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360" yWindow="1710" windowWidth="13395" windowHeight="6060" tabRatio="804" firstSheet="2" activeTab="8"/>
  </bookViews>
  <sheets>
    <sheet name="pcBookData" sheetId="11" state="veryHidden" r:id="rId1"/>
    <sheet name="pcQueryData" sheetId="12" state="veryHidden" r:id="rId2"/>
    <sheet name="Title" sheetId="22" r:id="rId3"/>
    <sheet name="1. Data shown in the SMYB 2017" sheetId="3" r:id="rId4"/>
    <sheet name="2. Demand" sheetId="30" r:id="rId5"/>
    <sheet name="3. Client profile" sheetId="29" r:id="rId6"/>
    <sheet name="4. Expenditure and arrears" sheetId="26" r:id="rId7"/>
    <sheet name="5. Unsecured debts" sheetId="27" r:id="rId8"/>
    <sheet name="6. Vulnerability" sheetId="31" r:id="rId9"/>
  </sheets>
  <definedNames>
    <definedName name="pcRangeLinkTestCell" localSheetId="1" hidden="1">pcQueryData!$B$1</definedName>
    <definedName name="_xlnm.Print_Area" localSheetId="3">'1. Data shown in the SMYB 2017'!$A$1:$O$55</definedName>
  </definedNames>
  <calcPr calcId="145621"/>
</workbook>
</file>

<file path=xl/calcChain.xml><?xml version="1.0" encoding="utf-8"?>
<calcChain xmlns="http://schemas.openxmlformats.org/spreadsheetml/2006/main">
  <c r="K9" i="3" l="1"/>
  <c r="J9" i="3"/>
  <c r="I9" i="3"/>
  <c r="H9" i="3"/>
  <c r="G9" i="3"/>
  <c r="F9" i="3"/>
  <c r="E9" i="3"/>
  <c r="D9" i="3"/>
  <c r="C9" i="3"/>
</calcChain>
</file>

<file path=xl/sharedStrings.xml><?xml version="1.0" encoding="utf-8"?>
<sst xmlns="http://schemas.openxmlformats.org/spreadsheetml/2006/main" count="255" uniqueCount="151">
  <si>
    <t>Other</t>
  </si>
  <si>
    <t>Injury / Illness</t>
  </si>
  <si>
    <t>Lack of Budgeting</t>
  </si>
  <si>
    <t>Reduced Income</t>
  </si>
  <si>
    <t>Separation / Divorce</t>
  </si>
  <si>
    <t>Unemployment / Redundancy</t>
  </si>
  <si>
    <t>Board Payment</t>
  </si>
  <si>
    <t>Child Maintenance</t>
  </si>
  <si>
    <t>Council Tax</t>
  </si>
  <si>
    <t>County Court Judgements</t>
  </si>
  <si>
    <t>Electricity</t>
  </si>
  <si>
    <t>Gas</t>
  </si>
  <si>
    <t>Magistrates Fines</t>
  </si>
  <si>
    <t>Mortgage</t>
  </si>
  <si>
    <t>Mortgage Endowment Premium</t>
  </si>
  <si>
    <t>Other Fuel</t>
  </si>
  <si>
    <t>Rent</t>
  </si>
  <si>
    <t>Secured Loan</t>
  </si>
  <si>
    <t>Service Charge/Ground Rent</t>
  </si>
  <si>
    <t>TV License</t>
  </si>
  <si>
    <t>Water</t>
  </si>
  <si>
    <t>Avg Arrears Amount</t>
  </si>
  <si>
    <t>Store Card</t>
  </si>
  <si>
    <t>Payday Loan</t>
  </si>
  <si>
    <t>Owners</t>
  </si>
  <si>
    <t>Renters</t>
  </si>
  <si>
    <t>Catalogue</t>
  </si>
  <si>
    <t>Credit Card</t>
  </si>
  <si>
    <t>Overdraft</t>
  </si>
  <si>
    <t>Personal Loan</t>
  </si>
  <si>
    <t>Home Credit</t>
  </si>
  <si>
    <t>Charging Order</t>
  </si>
  <si>
    <t>Bereavement</t>
  </si>
  <si>
    <t>Caring for Relatives / Friends</t>
  </si>
  <si>
    <t>Change in Employment</t>
  </si>
  <si>
    <t>Failed Business</t>
  </si>
  <si>
    <t>Incapacity / Disability</t>
  </si>
  <si>
    <t>Increased Priority Expenditure</t>
  </si>
  <si>
    <t>Irregular Income</t>
  </si>
  <si>
    <t>One-off Expense</t>
  </si>
  <si>
    <t>Pregnancy / Childbirth</t>
  </si>
  <si>
    <t>Reduced Benefits</t>
  </si>
  <si>
    <t>Retirement</t>
  </si>
  <si>
    <t>Used Credit for Living Expenses</t>
  </si>
  <si>
    <t>6.2</t>
  </si>
  <si>
    <t>{E853E40D-D9F9-43EB-9491-B0496C2AE3EF}</t>
  </si>
  <si>
    <t xml:space="preserve">All Reasons </t>
  </si>
  <si>
    <t>Own Outright</t>
  </si>
  <si>
    <t>Rent &amp; Mortgage</t>
  </si>
  <si>
    <t>Rent - Housing Association</t>
  </si>
  <si>
    <t>Rent - Local Authority</t>
  </si>
  <si>
    <t>Rent - Private Landlord</t>
  </si>
  <si>
    <t>% of clients with that expenditure</t>
  </si>
  <si>
    <t>Avg total arrears per client</t>
  </si>
  <si>
    <t>% of clients advised with arrears</t>
  </si>
  <si>
    <t>Number of clients advised with arrears</t>
  </si>
  <si>
    <t>Number in Arrears</t>
  </si>
  <si>
    <t>East Midlands</t>
  </si>
  <si>
    <t>East of England</t>
  </si>
  <si>
    <t>London</t>
  </si>
  <si>
    <t>North East</t>
  </si>
  <si>
    <t>North West</t>
  </si>
  <si>
    <t>Northern Ireland</t>
  </si>
  <si>
    <t>Scotland</t>
  </si>
  <si>
    <t>South East</t>
  </si>
  <si>
    <t>South West</t>
  </si>
  <si>
    <t>Wales</t>
  </si>
  <si>
    <t>West Midlands</t>
  </si>
  <si>
    <t>Yorkshire</t>
  </si>
  <si>
    <t>HP</t>
  </si>
  <si>
    <t>Average number of unsecured debts</t>
  </si>
  <si>
    <t>Contents</t>
  </si>
  <si>
    <t>1. Data shown in the Statistics Mid-Yearbook 2017</t>
  </si>
  <si>
    <t>Telephone*</t>
  </si>
  <si>
    <t>Table 1: Demand for debt advice</t>
  </si>
  <si>
    <t>Online</t>
  </si>
  <si>
    <t xml:space="preserve">Total </t>
  </si>
  <si>
    <t xml:space="preserve">Table 2: Percentage of clients advised by region </t>
  </si>
  <si>
    <t>*Client Support, Customer Services, Plan Activations,Settlements and Transaction Processing calls answered</t>
  </si>
  <si>
    <t>N/A</t>
  </si>
  <si>
    <t>Average unsecured and arrears debt</t>
  </si>
  <si>
    <t>Average unsecured debt</t>
  </si>
  <si>
    <t>Table 3: Reasons for debt</t>
  </si>
  <si>
    <t>Table 3: Average Client Debt Last 5 Years</t>
  </si>
  <si>
    <t>Table 4: Proportion of clients with debt type</t>
  </si>
  <si>
    <t xml:space="preserve">Table 5: Average Debt by Type </t>
  </si>
  <si>
    <t>Table 6: Total Clients with Arrears</t>
  </si>
  <si>
    <t>Under 25</t>
  </si>
  <si>
    <t>25-39</t>
  </si>
  <si>
    <t>40-59</t>
  </si>
  <si>
    <t>60 and over</t>
  </si>
  <si>
    <t>Monthly Income (net)</t>
  </si>
  <si>
    <t>Expenditure</t>
  </si>
  <si>
    <t>Surplus</t>
  </si>
  <si>
    <t xml:space="preserve">Couple With Children </t>
  </si>
  <si>
    <t xml:space="preserve">Couple Without Children </t>
  </si>
  <si>
    <t>Single With Children</t>
  </si>
  <si>
    <t>Single Without Children</t>
  </si>
  <si>
    <t>Vulnerable Clients</t>
  </si>
  <si>
    <t>Table 8: Income and expenditure</t>
  </si>
  <si>
    <t>Table 9: Housing situation</t>
  </si>
  <si>
    <t>Table 10: Client age</t>
  </si>
  <si>
    <t>Table 11: Family composition</t>
  </si>
  <si>
    <t>Table 12: Vulnerability - From June 2016, Telephone Clients Only</t>
  </si>
  <si>
    <t>Helpline</t>
  </si>
  <si>
    <t>Debt Relief Order</t>
  </si>
  <si>
    <t>Bankruptcy</t>
  </si>
  <si>
    <t>Telephone</t>
  </si>
  <si>
    <t>Debt Remedy Unique Clients</t>
  </si>
  <si>
    <t>2. Demand for debt advice</t>
  </si>
  <si>
    <t>Debt Solution Services*</t>
  </si>
  <si>
    <t>3. Client profile</t>
  </si>
  <si>
    <t>Age</t>
  </si>
  <si>
    <t>Female</t>
  </si>
  <si>
    <t>Male</t>
  </si>
  <si>
    <t>*Includes single and couple households. Where it's a couple, the gender for the primary client is used</t>
  </si>
  <si>
    <t>6. Vulnerability</t>
  </si>
  <si>
    <t>4. Unsecured debts</t>
  </si>
  <si>
    <t>5. Expenditure and priority arrears</t>
  </si>
  <si>
    <t>6. Client vulnerability</t>
  </si>
  <si>
    <t>*From June 2016, Telephone Clients Only</t>
  </si>
  <si>
    <r>
      <t xml:space="preserve">% Clients advised </t>
    </r>
    <r>
      <rPr>
        <i/>
        <sz val="11"/>
        <rFont val="Arial"/>
        <family val="2"/>
      </rPr>
      <t>(From June 13th only)</t>
    </r>
  </si>
  <si>
    <t>Table 1: Total No. of Calls Answered</t>
  </si>
  <si>
    <t xml:space="preserve">Table 2: Number of contacts by telephone and online </t>
  </si>
  <si>
    <t>Table 3: Number of unique visits to Debt Remedy</t>
  </si>
  <si>
    <t>Table 1: Average Client Income and expenditure</t>
  </si>
  <si>
    <t>Table 2: Client Age</t>
  </si>
  <si>
    <t>Table 3: Average Client Age - Telephone only</t>
  </si>
  <si>
    <t>Table 4: Client Gender*</t>
  </si>
  <si>
    <t>Table 5: Client Family Composition</t>
  </si>
  <si>
    <t>Table 6: Client Housing Situation</t>
  </si>
  <si>
    <t>Table 7: Number of Clients Advised by Region (telephone only)</t>
  </si>
  <si>
    <t>Table 1: Average Client Debt Last 5 Years</t>
  </si>
  <si>
    <t>Table 2: Proportion of clients with debt type</t>
  </si>
  <si>
    <t xml:space="preserve">Table 3: Average Debt by Type </t>
  </si>
  <si>
    <t>Table 2: Total Clients with Arrears</t>
  </si>
  <si>
    <t>Table 3: Clients with Arrears on Priority Expenditure</t>
  </si>
  <si>
    <t>Table 2: No of vulnerable clients*</t>
  </si>
  <si>
    <t>Table 7: Employment status</t>
  </si>
  <si>
    <t>Employed Full Time</t>
  </si>
  <si>
    <t>Employed Part Time</t>
  </si>
  <si>
    <t>Full Time Carer</t>
  </si>
  <si>
    <t>Housewife/Husband</t>
  </si>
  <si>
    <t>Retired</t>
  </si>
  <si>
    <t>Self Employed</t>
  </si>
  <si>
    <t>Student</t>
  </si>
  <si>
    <t>Unemployed</t>
  </si>
  <si>
    <t>Table 8: Employment status</t>
  </si>
  <si>
    <t>4. Expenditure and priority arrears</t>
  </si>
  <si>
    <t>5. Unsecured debts</t>
  </si>
  <si>
    <t>Clients per 10,000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</si>
</sst>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£&quot;#,##0;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£&quot;#,##0"/>
    <numFmt numFmtId="166" formatCode="0.0%"/>
    <numFmt numFmtId="167" formatCode="#,##0.0_ ;\-#,##0.0\ "/>
    <numFmt numFmtId="168" formatCode="_(&quot;£&quot;* #,##0.00_);_(&quot;£&quot;* \(#,##0.00\);_(&quot;£&quot;* &quot;-&quot;??_);_(@_)"/>
  </numFmts>
  <fonts count="6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0"/>
      <color indexed="63"/>
      <name val="Arial"/>
      <family val="2"/>
    </font>
    <font>
      <b/>
      <sz val="10"/>
      <color indexed="9"/>
      <name val="Arial"/>
      <family val="2"/>
    </font>
    <font>
      <sz val="11"/>
      <color indexed="17"/>
      <name val="Calibri"/>
      <family val="2"/>
    </font>
    <font>
      <u/>
      <sz val="10"/>
      <color indexed="12"/>
      <name val="Arial"/>
      <family val="2"/>
    </font>
    <font>
      <sz val="10"/>
      <color indexed="60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sz val="18"/>
      <color theme="1"/>
      <name val="Arial"/>
      <family val="2"/>
    </font>
    <font>
      <sz val="18"/>
      <color theme="3"/>
      <name val="Arial"/>
      <family val="2"/>
    </font>
    <font>
      <sz val="18"/>
      <color theme="4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4"/>
      <name val="Arial"/>
      <family val="2"/>
    </font>
    <font>
      <sz val="18"/>
      <color theme="4"/>
      <name val="Calibri"/>
      <family val="2"/>
      <scheme val="minor"/>
    </font>
    <font>
      <sz val="9"/>
      <color theme="4"/>
      <name val="Calibri"/>
      <family val="2"/>
      <scheme val="minor"/>
    </font>
    <font>
      <strike/>
      <sz val="11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11"/>
      <name val="Arial"/>
      <family val="2"/>
    </font>
    <font>
      <u/>
      <sz val="11"/>
      <color theme="10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6" applyNumberFormat="0" applyAlignment="0" applyProtection="0"/>
    <xf numFmtId="0" fontId="21" fillId="7" borderId="7" applyNumberFormat="0" applyAlignment="0" applyProtection="0"/>
    <xf numFmtId="0" fontId="22" fillId="7" borderId="6" applyNumberFormat="0" applyAlignment="0" applyProtection="0"/>
    <xf numFmtId="0" fontId="23" fillId="0" borderId="8" applyNumberFormat="0" applyFill="0" applyAlignment="0" applyProtection="0"/>
    <xf numFmtId="0" fontId="24" fillId="8" borderId="9" applyNumberFormat="0" applyAlignment="0" applyProtection="0"/>
    <xf numFmtId="0" fontId="9" fillId="0" borderId="0" applyNumberFormat="0" applyFill="0" applyBorder="0" applyAlignment="0" applyProtection="0"/>
    <xf numFmtId="0" fontId="11" fillId="9" borderId="10" applyNumberFormat="0" applyFont="0" applyAlignment="0" applyProtection="0"/>
    <xf numFmtId="0" fontId="25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26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26" fillId="33" borderId="0" applyNumberFormat="0" applyBorder="0" applyAlignment="0" applyProtection="0"/>
    <xf numFmtId="44" fontId="11" fillId="0" borderId="0" applyFont="0" applyFill="0" applyBorder="0" applyAlignment="0" applyProtection="0"/>
    <xf numFmtId="0" fontId="32" fillId="34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51" borderId="0" applyNumberFormat="0" applyBorder="0" applyAlignment="0" applyProtection="0"/>
    <xf numFmtId="0" fontId="35" fillId="36" borderId="0" applyNumberFormat="0" applyBorder="0" applyAlignment="0" applyProtection="0"/>
    <xf numFmtId="0" fontId="36" fillId="52" borderId="12" applyNumberFormat="0" applyAlignment="0" applyProtection="0"/>
    <xf numFmtId="0" fontId="31" fillId="53" borderId="13" applyNumberFormat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7" fillId="34" borderId="0" applyNumberFormat="0" applyBorder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39" borderId="12" applyNumberFormat="0" applyAlignment="0" applyProtection="0"/>
    <xf numFmtId="0" fontId="42" fillId="0" borderId="17" applyNumberFormat="0" applyFill="0" applyAlignment="0" applyProtection="0"/>
    <xf numFmtId="0" fontId="34" fillId="54" borderId="0" applyNumberFormat="0" applyBorder="0" applyAlignment="0" applyProtection="0"/>
    <xf numFmtId="0" fontId="2" fillId="0" borderId="0"/>
    <xf numFmtId="0" fontId="2" fillId="55" borderId="18" applyNumberFormat="0" applyFont="0" applyAlignment="0" applyProtection="0"/>
    <xf numFmtId="0" fontId="30" fillId="52" borderId="19" applyNumberFormat="0" applyAlignment="0" applyProtection="0"/>
    <xf numFmtId="9" fontId="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7" fillId="0" borderId="20" applyNumberFormat="0" applyFill="0" applyAlignment="0" applyProtection="0"/>
    <xf numFmtId="0" fontId="3" fillId="0" borderId="0" applyNumberFormat="0" applyFill="0" applyBorder="0" applyAlignment="0" applyProtection="0"/>
    <xf numFmtId="0" fontId="37" fillId="34" borderId="0" applyNumberFormat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11" fillId="0" borderId="0"/>
    <xf numFmtId="0" fontId="44" fillId="0" borderId="0"/>
    <xf numFmtId="0" fontId="2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2" fillId="0" borderId="0"/>
    <xf numFmtId="168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2" fillId="0" borderId="0"/>
    <xf numFmtId="0" fontId="2" fillId="0" borderId="0"/>
    <xf numFmtId="168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8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59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0" xfId="0" quotePrefix="1"/>
    <xf numFmtId="0" fontId="8" fillId="2" borderId="0" xfId="4" applyFont="1" applyFill="1"/>
    <xf numFmtId="0" fontId="10" fillId="2" borderId="0" xfId="0" applyFont="1" applyFill="1"/>
    <xf numFmtId="0" fontId="46" fillId="2" borderId="0" xfId="0" applyFont="1" applyFill="1"/>
    <xf numFmtId="0" fontId="8" fillId="2" borderId="0" xfId="0" applyFont="1" applyFill="1"/>
    <xf numFmtId="0" fontId="5" fillId="2" borderId="0" xfId="7" applyFont="1" applyFill="1"/>
    <xf numFmtId="0" fontId="47" fillId="0" borderId="0" xfId="0" applyFont="1"/>
    <xf numFmtId="0" fontId="48" fillId="0" borderId="0" xfId="0" applyFont="1"/>
    <xf numFmtId="0" fontId="12" fillId="0" borderId="0" xfId="134"/>
    <xf numFmtId="0" fontId="47" fillId="0" borderId="0" xfId="134" applyFont="1"/>
    <xf numFmtId="0" fontId="49" fillId="0" borderId="0" xfId="134" applyFont="1"/>
    <xf numFmtId="0" fontId="49" fillId="0" borderId="0" xfId="0" applyFont="1"/>
    <xf numFmtId="0" fontId="50" fillId="0" borderId="0" xfId="0" applyFont="1" applyFill="1" applyAlignment="1">
      <alignment horizontal="center"/>
    </xf>
    <xf numFmtId="0" fontId="50" fillId="0" borderId="0" xfId="0" applyFont="1"/>
    <xf numFmtId="0" fontId="50" fillId="0" borderId="0" xfId="0" applyFont="1" applyFill="1" applyBorder="1"/>
    <xf numFmtId="0" fontId="51" fillId="56" borderId="2" xfId="4" applyFont="1" applyFill="1" applyBorder="1"/>
    <xf numFmtId="0" fontId="51" fillId="2" borderId="2" xfId="4" applyFont="1" applyFill="1" applyBorder="1"/>
    <xf numFmtId="3" fontId="51" fillId="2" borderId="2" xfId="4" applyNumberFormat="1" applyFont="1" applyFill="1" applyBorder="1" applyAlignment="1">
      <alignment horizontal="center"/>
    </xf>
    <xf numFmtId="0" fontId="51" fillId="2" borderId="2" xfId="0" applyFont="1" applyFill="1" applyBorder="1"/>
    <xf numFmtId="3" fontId="51" fillId="2" borderId="2" xfId="0" applyNumberFormat="1" applyFont="1" applyFill="1" applyBorder="1" applyAlignment="1">
      <alignment horizontal="center"/>
    </xf>
    <xf numFmtId="166" fontId="51" fillId="2" borderId="2" xfId="8" applyNumberFormat="1" applyFont="1" applyFill="1" applyBorder="1" applyAlignment="1">
      <alignment horizontal="center"/>
    </xf>
    <xf numFmtId="0" fontId="51" fillId="56" borderId="2" xfId="0" applyFont="1" applyFill="1" applyBorder="1"/>
    <xf numFmtId="0" fontId="51" fillId="2" borderId="0" xfId="4" applyFont="1" applyFill="1"/>
    <xf numFmtId="0" fontId="52" fillId="0" borderId="0" xfId="0" applyFont="1"/>
    <xf numFmtId="0" fontId="52" fillId="2" borderId="0" xfId="7" applyFont="1" applyFill="1"/>
    <xf numFmtId="0" fontId="51" fillId="2" borderId="0" xfId="7" applyFont="1" applyFill="1"/>
    <xf numFmtId="0" fontId="51" fillId="56" borderId="2" xfId="7" applyFont="1" applyFill="1" applyBorder="1"/>
    <xf numFmtId="166" fontId="51" fillId="2" borderId="2" xfId="0" applyNumberFormat="1" applyFont="1" applyFill="1" applyBorder="1" applyAlignment="1">
      <alignment horizontal="center"/>
    </xf>
    <xf numFmtId="3" fontId="51" fillId="2" borderId="2" xfId="7" applyNumberFormat="1" applyFont="1" applyFill="1" applyBorder="1" applyAlignment="1">
      <alignment horizontal="center"/>
    </xf>
    <xf numFmtId="165" fontId="51" fillId="2" borderId="2" xfId="7" applyNumberFormat="1" applyFont="1" applyFill="1" applyBorder="1" applyAlignment="1">
      <alignment horizontal="center"/>
    </xf>
    <xf numFmtId="0" fontId="51" fillId="2" borderId="2" xfId="0" applyFont="1" applyFill="1" applyBorder="1" applyAlignment="1">
      <alignment horizontal="center"/>
    </xf>
    <xf numFmtId="165" fontId="51" fillId="2" borderId="2" xfId="0" applyNumberFormat="1" applyFont="1" applyFill="1" applyBorder="1" applyAlignment="1">
      <alignment horizontal="center"/>
    </xf>
    <xf numFmtId="0" fontId="50" fillId="0" borderId="0" xfId="134" applyFont="1"/>
    <xf numFmtId="0" fontId="50" fillId="2" borderId="0" xfId="134" applyFont="1" applyFill="1"/>
    <xf numFmtId="0" fontId="51" fillId="2" borderId="0" xfId="5" applyFont="1" applyFill="1" applyBorder="1" applyAlignment="1">
      <alignment horizontal="center"/>
    </xf>
    <xf numFmtId="0" fontId="11" fillId="0" borderId="0" xfId="0" applyFont="1"/>
    <xf numFmtId="0" fontId="0" fillId="0" borderId="0" xfId="0" applyFont="1"/>
    <xf numFmtId="0" fontId="51" fillId="2" borderId="0" xfId="0" applyFont="1" applyFill="1"/>
    <xf numFmtId="0" fontId="53" fillId="0" borderId="0" xfId="0" applyFont="1"/>
    <xf numFmtId="0" fontId="5" fillId="57" borderId="2" xfId="4" applyFont="1" applyFill="1" applyBorder="1" applyAlignment="1">
      <alignment horizontal="center"/>
    </xf>
    <xf numFmtId="0" fontId="51" fillId="56" borderId="2" xfId="3" applyFont="1" applyFill="1" applyBorder="1" applyAlignment="1">
      <alignment horizontal="left" vertical="top" wrapText="1"/>
    </xf>
    <xf numFmtId="0" fontId="5" fillId="57" borderId="2" xfId="7" applyFont="1" applyFill="1" applyBorder="1" applyAlignment="1">
      <alignment horizontal="center"/>
    </xf>
    <xf numFmtId="0" fontId="51" fillId="56" borderId="2" xfId="147" applyFont="1" applyFill="1" applyBorder="1" applyAlignment="1"/>
    <xf numFmtId="0" fontId="5" fillId="57" borderId="2" xfId="5" applyFont="1" applyFill="1" applyBorder="1" applyAlignment="1">
      <alignment horizontal="center"/>
    </xf>
    <xf numFmtId="0" fontId="5" fillId="57" borderId="2" xfId="7" applyFont="1" applyFill="1" applyBorder="1" applyAlignment="1">
      <alignment horizontal="center" wrapText="1"/>
    </xf>
    <xf numFmtId="166" fontId="5" fillId="57" borderId="2" xfId="7" applyNumberFormat="1" applyFont="1" applyFill="1" applyBorder="1" applyAlignment="1">
      <alignment horizontal="center" wrapText="1"/>
    </xf>
    <xf numFmtId="0" fontId="5" fillId="57" borderId="1" xfId="7" applyFont="1" applyFill="1" applyBorder="1" applyAlignment="1">
      <alignment horizontal="center"/>
    </xf>
    <xf numFmtId="166" fontId="51" fillId="2" borderId="2" xfId="7" applyNumberFormat="1" applyFont="1" applyFill="1" applyBorder="1" applyAlignment="1">
      <alignment horizontal="center"/>
    </xf>
    <xf numFmtId="0" fontId="51" fillId="2" borderId="2" xfId="6" applyFont="1" applyFill="1" applyBorder="1"/>
    <xf numFmtId="0" fontId="5" fillId="57" borderId="2" xfId="6" applyFont="1" applyFill="1" applyBorder="1" applyAlignment="1">
      <alignment horizontal="center"/>
    </xf>
    <xf numFmtId="0" fontId="51" fillId="56" borderId="2" xfId="6" applyFont="1" applyFill="1" applyBorder="1"/>
    <xf numFmtId="5" fontId="51" fillId="2" borderId="2" xfId="1" applyNumberFormat="1" applyFont="1" applyFill="1" applyBorder="1" applyAlignment="1">
      <alignment horizontal="center"/>
    </xf>
    <xf numFmtId="167" fontId="51" fillId="2" borderId="2" xfId="1" applyNumberFormat="1" applyFont="1" applyFill="1" applyBorder="1" applyAlignment="1">
      <alignment horizontal="center"/>
    </xf>
    <xf numFmtId="49" fontId="51" fillId="2" borderId="2" xfId="6" applyNumberFormat="1" applyFont="1" applyFill="1" applyBorder="1" applyAlignment="1">
      <alignment horizontal="left"/>
    </xf>
    <xf numFmtId="49" fontId="51" fillId="56" borderId="2" xfId="6" applyNumberFormat="1" applyFont="1" applyFill="1" applyBorder="1" applyAlignment="1">
      <alignment horizontal="left"/>
    </xf>
    <xf numFmtId="165" fontId="51" fillId="2" borderId="2" xfId="8" applyNumberFormat="1" applyFont="1" applyFill="1" applyBorder="1" applyAlignment="1">
      <alignment horizontal="center"/>
    </xf>
    <xf numFmtId="165" fontId="51" fillId="2" borderId="2" xfId="6" applyNumberFormat="1" applyFont="1" applyFill="1" applyBorder="1" applyAlignment="1">
      <alignment horizontal="center"/>
    </xf>
    <xf numFmtId="0" fontId="51" fillId="56" borderId="2" xfId="5" applyFont="1" applyFill="1" applyBorder="1"/>
    <xf numFmtId="0" fontId="5" fillId="57" borderId="1" xfId="5" applyFont="1" applyFill="1" applyBorder="1" applyAlignment="1">
      <alignment horizontal="center"/>
    </xf>
    <xf numFmtId="0" fontId="5" fillId="57" borderId="1" xfId="4" applyFont="1" applyFill="1" applyBorder="1" applyAlignment="1">
      <alignment horizontal="center"/>
    </xf>
    <xf numFmtId="0" fontId="52" fillId="2" borderId="0" xfId="0" applyFont="1" applyFill="1"/>
    <xf numFmtId="0" fontId="52" fillId="0" borderId="0" xfId="134" applyFont="1"/>
    <xf numFmtId="0" fontId="54" fillId="2" borderId="0" xfId="0" applyFont="1" applyFill="1"/>
    <xf numFmtId="0" fontId="51" fillId="2" borderId="0" xfId="5" applyFont="1" applyFill="1" applyBorder="1"/>
    <xf numFmtId="166" fontId="51" fillId="2" borderId="0" xfId="8" applyNumberFormat="1" applyFont="1" applyFill="1" applyBorder="1" applyAlignment="1">
      <alignment horizontal="center"/>
    </xf>
    <xf numFmtId="0" fontId="51" fillId="2" borderId="0" xfId="5" applyFont="1" applyFill="1" applyAlignment="1">
      <alignment horizontal="center"/>
    </xf>
    <xf numFmtId="0" fontId="55" fillId="2" borderId="0" xfId="5" applyFont="1" applyFill="1" applyBorder="1"/>
    <xf numFmtId="0" fontId="52" fillId="0" borderId="0" xfId="0" applyFont="1" applyFill="1" applyAlignment="1">
      <alignment horizontal="left"/>
    </xf>
    <xf numFmtId="0" fontId="51" fillId="2" borderId="0" xfId="5" applyFont="1" applyFill="1"/>
    <xf numFmtId="0" fontId="50" fillId="0" borderId="2" xfId="134" applyFont="1" applyBorder="1"/>
    <xf numFmtId="0" fontId="0" fillId="2" borderId="0" xfId="0" applyFill="1"/>
    <xf numFmtId="0" fontId="10" fillId="2" borderId="0" xfId="0" applyFont="1" applyFill="1" applyBorder="1"/>
    <xf numFmtId="0" fontId="56" fillId="2" borderId="0" xfId="0" applyFont="1" applyFill="1" applyBorder="1"/>
    <xf numFmtId="0" fontId="50" fillId="2" borderId="0" xfId="134" applyFont="1" applyFill="1" applyBorder="1"/>
    <xf numFmtId="0" fontId="5" fillId="2" borderId="0" xfId="6" applyFont="1" applyFill="1" applyBorder="1"/>
    <xf numFmtId="0" fontId="5" fillId="2" borderId="0" xfId="6" applyFont="1" applyFill="1"/>
    <xf numFmtId="0" fontId="52" fillId="58" borderId="0" xfId="6" applyFont="1" applyFill="1"/>
    <xf numFmtId="0" fontId="51" fillId="2" borderId="0" xfId="7" applyFont="1" applyFill="1" applyAlignment="1">
      <alignment horizontal="center"/>
    </xf>
    <xf numFmtId="0" fontId="52" fillId="2" borderId="0" xfId="5" applyFont="1" applyFill="1"/>
    <xf numFmtId="1" fontId="51" fillId="2" borderId="2" xfId="5" applyNumberFormat="1" applyFont="1" applyFill="1" applyBorder="1" applyAlignment="1">
      <alignment horizontal="center"/>
    </xf>
    <xf numFmtId="0" fontId="51" fillId="2" borderId="0" xfId="0" applyFont="1" applyFill="1" applyBorder="1"/>
    <xf numFmtId="0" fontId="51" fillId="56" borderId="21" xfId="3" applyFont="1" applyFill="1" applyBorder="1" applyAlignment="1">
      <alignment horizontal="left" vertical="top" wrapText="1"/>
    </xf>
    <xf numFmtId="0" fontId="52" fillId="2" borderId="0" xfId="148" applyFont="1" applyFill="1"/>
    <xf numFmtId="0" fontId="57" fillId="57" borderId="2" xfId="134" applyFont="1" applyFill="1" applyBorder="1"/>
    <xf numFmtId="0" fontId="50" fillId="56" borderId="2" xfId="134" applyFont="1" applyFill="1" applyBorder="1"/>
    <xf numFmtId="0" fontId="52" fillId="2" borderId="0" xfId="5" applyFont="1" applyFill="1" applyBorder="1"/>
    <xf numFmtId="166" fontId="52" fillId="2" borderId="0" xfId="8" applyNumberFormat="1" applyFont="1" applyFill="1" applyBorder="1" applyAlignment="1">
      <alignment horizontal="center"/>
    </xf>
    <xf numFmtId="0" fontId="52" fillId="2" borderId="0" xfId="5" applyFont="1" applyFill="1" applyBorder="1" applyAlignment="1">
      <alignment horizontal="center"/>
    </xf>
    <xf numFmtId="0" fontId="50" fillId="2" borderId="0" xfId="0" applyFont="1" applyFill="1"/>
    <xf numFmtId="3" fontId="51" fillId="2" borderId="2" xfId="6" applyNumberFormat="1" applyFont="1" applyFill="1" applyBorder="1" applyAlignment="1">
      <alignment horizontal="center"/>
    </xf>
    <xf numFmtId="166" fontId="51" fillId="2" borderId="2" xfId="6" applyNumberFormat="1" applyFont="1" applyFill="1" applyBorder="1" applyAlignment="1">
      <alignment horizontal="center"/>
    </xf>
    <xf numFmtId="0" fontId="50" fillId="0" borderId="0" xfId="134" applyFont="1" applyBorder="1"/>
    <xf numFmtId="166" fontId="51" fillId="2" borderId="0" xfId="0" applyNumberFormat="1" applyFont="1" applyFill="1"/>
    <xf numFmtId="0" fontId="53" fillId="0" borderId="0" xfId="149" applyFont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0" fillId="2" borderId="0" xfId="0" applyFont="1" applyFill="1"/>
    <xf numFmtId="0" fontId="5" fillId="2" borderId="0" xfId="6" applyFont="1" applyFill="1" applyBorder="1" applyAlignment="1">
      <alignment horizontal="center"/>
    </xf>
    <xf numFmtId="0" fontId="5" fillId="2" borderId="0" xfId="7" applyFont="1" applyFill="1" applyBorder="1" applyAlignment="1">
      <alignment horizontal="center"/>
    </xf>
    <xf numFmtId="0" fontId="51" fillId="2" borderId="0" xfId="6" applyFont="1" applyFill="1" applyBorder="1"/>
    <xf numFmtId="3" fontId="51" fillId="2" borderId="0" xfId="6" applyNumberFormat="1" applyFont="1" applyFill="1" applyBorder="1" applyAlignment="1">
      <alignment horizontal="center"/>
    </xf>
    <xf numFmtId="3" fontId="51" fillId="2" borderId="0" xfId="0" applyNumberFormat="1" applyFont="1" applyFill="1" applyBorder="1" applyAlignment="1">
      <alignment horizontal="center"/>
    </xf>
    <xf numFmtId="166" fontId="51" fillId="2" borderId="0" xfId="6" applyNumberFormat="1" applyFont="1" applyFill="1" applyBorder="1" applyAlignment="1">
      <alignment horizontal="center"/>
    </xf>
    <xf numFmtId="0" fontId="51" fillId="2" borderId="0" xfId="7" applyFont="1" applyFill="1" applyBorder="1"/>
    <xf numFmtId="0" fontId="51" fillId="2" borderId="0" xfId="6" applyFont="1" applyFill="1"/>
    <xf numFmtId="0" fontId="57" fillId="57" borderId="2" xfId="0" applyFont="1" applyFill="1" applyBorder="1" applyAlignment="1">
      <alignment horizontal="center" wrapText="1"/>
    </xf>
    <xf numFmtId="1" fontId="50" fillId="0" borderId="2" xfId="0" applyNumberFormat="1" applyFont="1" applyBorder="1" applyAlignment="1">
      <alignment horizontal="center"/>
    </xf>
    <xf numFmtId="0" fontId="50" fillId="0" borderId="0" xfId="134" applyFont="1"/>
  </cellXfs>
  <cellStyles count="150">
    <cellStyle name="20% - Accent1" xfId="28" builtinId="30" customBuiltin="1"/>
    <cellStyle name="20% - Accent1 2" xfId="56"/>
    <cellStyle name="20% - Accent2" xfId="32" builtinId="34" customBuiltin="1"/>
    <cellStyle name="20% - Accent2 2" xfId="57"/>
    <cellStyle name="20% - Accent3" xfId="36" builtinId="38" customBuiltin="1"/>
    <cellStyle name="20% - Accent3 2" xfId="58"/>
    <cellStyle name="20% - Accent4" xfId="40" builtinId="42" customBuiltin="1"/>
    <cellStyle name="20% - Accent4 2" xfId="59"/>
    <cellStyle name="20% - Accent5" xfId="44" builtinId="46" customBuiltin="1"/>
    <cellStyle name="20% - Accent5 2" xfId="60"/>
    <cellStyle name="20% - Accent6" xfId="48" builtinId="50" customBuiltin="1"/>
    <cellStyle name="20% - Accent6 2" xfId="61"/>
    <cellStyle name="40% - Accent1" xfId="29" builtinId="31" customBuiltin="1"/>
    <cellStyle name="40% - Accent1 2" xfId="62"/>
    <cellStyle name="40% - Accent2" xfId="33" builtinId="35" customBuiltin="1"/>
    <cellStyle name="40% - Accent2 2" xfId="63"/>
    <cellStyle name="40% - Accent3" xfId="37" builtinId="39" customBuiltin="1"/>
    <cellStyle name="40% - Accent3 2" xfId="64"/>
    <cellStyle name="40% - Accent4" xfId="41" builtinId="43" customBuiltin="1"/>
    <cellStyle name="40% - Accent4 2" xfId="65"/>
    <cellStyle name="40% - Accent5" xfId="45" builtinId="47" customBuiltin="1"/>
    <cellStyle name="40% - Accent5 2" xfId="66"/>
    <cellStyle name="40% - Accent6" xfId="49" builtinId="51" customBuiltin="1"/>
    <cellStyle name="40% - Accent6 2" xfId="67"/>
    <cellStyle name="60% - Accent1" xfId="30" builtinId="32" customBuiltin="1"/>
    <cellStyle name="60% - Accent1 2" xfId="68"/>
    <cellStyle name="60% - Accent2" xfId="34" builtinId="36" customBuiltin="1"/>
    <cellStyle name="60% - Accent2 2" xfId="69"/>
    <cellStyle name="60% - Accent3" xfId="38" builtinId="40" customBuiltin="1"/>
    <cellStyle name="60% - Accent3 2" xfId="70"/>
    <cellStyle name="60% - Accent4" xfId="42" builtinId="44" customBuiltin="1"/>
    <cellStyle name="60% - Accent4 2" xfId="71"/>
    <cellStyle name="60% - Accent5" xfId="46" builtinId="48" customBuiltin="1"/>
    <cellStyle name="60% - Accent5 2" xfId="72"/>
    <cellStyle name="60% - Accent6" xfId="50" builtinId="52" customBuiltin="1"/>
    <cellStyle name="60% - Accent6 2" xfId="73"/>
    <cellStyle name="Accent1" xfId="27" builtinId="29" customBuiltin="1"/>
    <cellStyle name="Accent1 2" xfId="74"/>
    <cellStyle name="Accent2" xfId="31" builtinId="33" customBuiltin="1"/>
    <cellStyle name="Accent2 2" xfId="75"/>
    <cellStyle name="Accent3" xfId="35" builtinId="37" customBuiltin="1"/>
    <cellStyle name="Accent3 2" xfId="76"/>
    <cellStyle name="Accent4" xfId="39" builtinId="41" customBuiltin="1"/>
    <cellStyle name="Accent4 2" xfId="77"/>
    <cellStyle name="Accent5" xfId="43" builtinId="45" customBuiltin="1"/>
    <cellStyle name="Accent5 2" xfId="78"/>
    <cellStyle name="Accent6" xfId="47" builtinId="49" customBuiltin="1"/>
    <cellStyle name="Accent6 2" xfId="79"/>
    <cellStyle name="Bad" xfId="16" builtinId="27" customBuiltin="1"/>
    <cellStyle name="Bad 2" xfId="80"/>
    <cellStyle name="Calculation" xfId="20" builtinId="22" customBuiltin="1"/>
    <cellStyle name="Calculation 2" xfId="81"/>
    <cellStyle name="Check Cell" xfId="22" builtinId="23" customBuiltin="1"/>
    <cellStyle name="Check Cell 2" xfId="82"/>
    <cellStyle name="Comma 2" xfId="83"/>
    <cellStyle name="Currency" xfId="1" builtinId="4"/>
    <cellStyle name="Currency 2" xfId="84"/>
    <cellStyle name="Currency 2 2" xfId="114"/>
    <cellStyle name="Currency 2 2 2" xfId="127"/>
    <cellStyle name="Currency 2 2 3" xfId="120"/>
    <cellStyle name="Currency 2 3" xfId="125"/>
    <cellStyle name="Currency 2 4" xfId="108"/>
    <cellStyle name="Currency 3" xfId="109"/>
    <cellStyle name="Currency 4" xfId="123"/>
    <cellStyle name="Currency 5" xfId="131"/>
    <cellStyle name="Currency 5 2" xfId="142"/>
    <cellStyle name="Currency 6" xfId="136"/>
    <cellStyle name="Currency 7" xfId="107"/>
    <cellStyle name="Currency 8" xfId="51"/>
    <cellStyle name="Euro" xfId="2"/>
    <cellStyle name="Explanatory Text" xfId="25" builtinId="53" customBuiltin="1"/>
    <cellStyle name="Explanatory Text 2" xfId="85"/>
    <cellStyle name="Good" xfId="15" builtinId="26" customBuiltin="1"/>
    <cellStyle name="Good 2" xfId="52"/>
    <cellStyle name="Good 2 2" xfId="101"/>
    <cellStyle name="Good 3" xfId="86"/>
    <cellStyle name="Heading 1" xfId="11" builtinId="16" customBuiltin="1"/>
    <cellStyle name="Heading 1 2" xfId="87"/>
    <cellStyle name="Heading 2" xfId="12" builtinId="17" customBuiltin="1"/>
    <cellStyle name="Heading 2 2" xfId="88"/>
    <cellStyle name="Heading 3" xfId="13" builtinId="18" customBuiltin="1"/>
    <cellStyle name="Heading 3 2" xfId="89"/>
    <cellStyle name="Heading 4" xfId="14" builtinId="19" customBuiltin="1"/>
    <cellStyle name="Heading 4 2" xfId="90"/>
    <cellStyle name="Hyperlink" xfId="149" builtinId="8"/>
    <cellStyle name="Hyperlink 2" xfId="53"/>
    <cellStyle name="Input" xfId="18" builtinId="20" customBuiltin="1"/>
    <cellStyle name="Input 2" xfId="91"/>
    <cellStyle name="Linked Cell" xfId="21" builtinId="24" customBuiltin="1"/>
    <cellStyle name="Linked Cell 2" xfId="92"/>
    <cellStyle name="Neutral" xfId="17" builtinId="28" customBuiltin="1"/>
    <cellStyle name="Neutral 2" xfId="93"/>
    <cellStyle name="Normal" xfId="0" builtinId="0"/>
    <cellStyle name="Normal 10" xfId="134"/>
    <cellStyle name="Normal 10 2" xfId="146"/>
    <cellStyle name="Normal 11" xfId="106"/>
    <cellStyle name="Normal 12" xfId="145"/>
    <cellStyle name="Normal 13" xfId="144"/>
    <cellStyle name="Normal 2" xfId="54"/>
    <cellStyle name="Normal 2 2" xfId="94"/>
    <cellStyle name="Normal 2 3" xfId="104"/>
    <cellStyle name="Normal 2 3 2" xfId="118"/>
    <cellStyle name="Normal 3" xfId="55"/>
    <cellStyle name="Normal 3 2" xfId="119"/>
    <cellStyle name="Normal 3 2 2" xfId="140"/>
    <cellStyle name="Normal 3 3" xfId="130"/>
    <cellStyle name="Normal 3 4" xfId="113"/>
    <cellStyle name="Normal 3 4 2" xfId="138"/>
    <cellStyle name="Normal 4" xfId="102"/>
    <cellStyle name="Normal 4 2" xfId="117"/>
    <cellStyle name="Normal 4 3" xfId="112"/>
    <cellStyle name="Normal 5" xfId="122"/>
    <cellStyle name="Normal 6" xfId="105"/>
    <cellStyle name="Normal 6 2" xfId="139"/>
    <cellStyle name="Normal 6 3" xfId="116"/>
    <cellStyle name="Normal 7" xfId="129"/>
    <cellStyle name="Normal 7 2" xfId="141"/>
    <cellStyle name="Normal 8" xfId="111"/>
    <cellStyle name="Normal 8 2" xfId="137"/>
    <cellStyle name="Normal 9" xfId="133"/>
    <cellStyle name="Normal 9 2" xfId="135"/>
    <cellStyle name="Normal_Sheet1" xfId="3"/>
    <cellStyle name="Normal_Sheet3" xfId="4"/>
    <cellStyle name="Normal_Sheet4" xfId="148"/>
    <cellStyle name="Normal_Sheet5" xfId="5"/>
    <cellStyle name="Normal_Sheet6" xfId="6"/>
    <cellStyle name="Normal_Sheet7" xfId="7"/>
    <cellStyle name="Normal_StepChange Population Stats" xfId="147"/>
    <cellStyle name="Note" xfId="24" builtinId="10" customBuiltin="1"/>
    <cellStyle name="Note 2" xfId="95"/>
    <cellStyle name="Output" xfId="19" builtinId="21" customBuiltin="1"/>
    <cellStyle name="Output 2" xfId="96"/>
    <cellStyle name="Percent" xfId="8" builtinId="5"/>
    <cellStyle name="Percent 2" xfId="9"/>
    <cellStyle name="Percent 2 2" xfId="115"/>
    <cellStyle name="Percent 2 2 2" xfId="128"/>
    <cellStyle name="Percent 2 2 3" xfId="121"/>
    <cellStyle name="Percent 2 3" xfId="126"/>
    <cellStyle name="Percent 2 4" xfId="97"/>
    <cellStyle name="Percent 3" xfId="103"/>
    <cellStyle name="Percent 3 2" xfId="110"/>
    <cellStyle name="Percent 4" xfId="124"/>
    <cellStyle name="Percent 5" xfId="143"/>
    <cellStyle name="Percent 6" xfId="132"/>
    <cellStyle name="Title" xfId="10" builtinId="15" customBuiltin="1"/>
    <cellStyle name="Title 2" xfId="98"/>
    <cellStyle name="Total" xfId="26" builtinId="25" customBuiltin="1"/>
    <cellStyle name="Total 2" xfId="99"/>
    <cellStyle name="Warning Text" xfId="23" builtinId="11" customBuiltin="1"/>
    <cellStyle name="Warning Text 2" xfId="100"/>
  </cellStyles>
  <dxfs count="0"/>
  <tableStyles count="0" defaultTableStyle="TableStyleMedium2" defaultPivotStyle="PivotStyleLight16"/>
  <colors>
    <mruColors>
      <color rgb="FFFF3399"/>
      <color rgb="FFFFCCCC"/>
      <color rgb="FFFFFFCC"/>
      <color rgb="FFFFFF66"/>
      <color rgb="FFFF00FF"/>
      <color rgb="FF99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104775</xdr:colOff>
      <xdr:row>58</xdr:row>
      <xdr:rowOff>123825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39175" cy="1222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tepChangeTheme1">
  <a:themeElements>
    <a:clrScheme name="StepChange">
      <a:dk1>
        <a:sysClr val="windowText" lastClr="000000"/>
      </a:dk1>
      <a:lt1>
        <a:sysClr val="window" lastClr="FFFFFF"/>
      </a:lt1>
      <a:dk2>
        <a:srgbClr val="6F397F"/>
      </a:dk2>
      <a:lt2>
        <a:srgbClr val="C8A0D5"/>
      </a:lt2>
      <a:accent1>
        <a:srgbClr val="4C2757"/>
      </a:accent1>
      <a:accent2>
        <a:srgbClr val="EC5E24"/>
      </a:accent2>
      <a:accent3>
        <a:srgbClr val="F6871F"/>
      </a:accent3>
      <a:accent4>
        <a:srgbClr val="FCB316"/>
      </a:accent4>
      <a:accent5>
        <a:srgbClr val="CAD5DA"/>
      </a:accent5>
      <a:accent6>
        <a:srgbClr val="6D6E71"/>
      </a:accent6>
      <a:hlink>
        <a:srgbClr val="B3B3B5"/>
      </a:hlink>
      <a:folHlink>
        <a:srgbClr val="FED88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"/>
  <sheetViews>
    <sheetView workbookViewId="0"/>
  </sheetViews>
  <sheetFormatPr defaultRowHeight="15" x14ac:dyDescent="0.25"/>
  <sheetData>
    <row r="1" spans="1:30" x14ac:dyDescent="0.25">
      <c r="A1">
        <v>0</v>
      </c>
      <c r="B1" t="s">
        <v>45</v>
      </c>
      <c r="C1" t="e">
        <v>#NAME?</v>
      </c>
      <c r="AA1">
        <v>1</v>
      </c>
      <c r="AB1">
        <v>1</v>
      </c>
      <c r="AC1" t="b">
        <v>1</v>
      </c>
      <c r="AD1" s="1" t="s">
        <v>44</v>
      </c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2:P17"/>
  <sheetViews>
    <sheetView workbookViewId="0">
      <selection activeCell="P4" sqref="P4"/>
    </sheetView>
  </sheetViews>
  <sheetFormatPr defaultRowHeight="15" x14ac:dyDescent="0.25"/>
  <cols>
    <col min="16" max="16" width="89.28515625" customWidth="1"/>
    <col min="17" max="17" width="15.28515625" customWidth="1"/>
  </cols>
  <sheetData>
    <row r="2" spans="16:16" ht="23.25" x14ac:dyDescent="0.35">
      <c r="P2" s="12" t="s">
        <v>71</v>
      </c>
    </row>
    <row r="3" spans="16:16" ht="23.25" x14ac:dyDescent="0.35">
      <c r="P3" s="12"/>
    </row>
    <row r="4" spans="16:16" ht="23.25" x14ac:dyDescent="0.35">
      <c r="P4" s="94" t="s">
        <v>72</v>
      </c>
    </row>
    <row r="5" spans="16:16" ht="23.25" x14ac:dyDescent="0.35">
      <c r="P5" s="94" t="s">
        <v>109</v>
      </c>
    </row>
    <row r="6" spans="16:16" ht="23.25" x14ac:dyDescent="0.35">
      <c r="P6" s="94" t="s">
        <v>111</v>
      </c>
    </row>
    <row r="7" spans="16:16" ht="23.25" x14ac:dyDescent="0.35">
      <c r="P7" s="94" t="s">
        <v>148</v>
      </c>
    </row>
    <row r="8" spans="16:16" ht="23.25" x14ac:dyDescent="0.35">
      <c r="P8" s="94" t="s">
        <v>149</v>
      </c>
    </row>
    <row r="9" spans="16:16" ht="23.25" x14ac:dyDescent="0.35">
      <c r="P9" s="94" t="s">
        <v>116</v>
      </c>
    </row>
    <row r="10" spans="16:16" ht="23.25" x14ac:dyDescent="0.35">
      <c r="P10" s="8"/>
    </row>
    <row r="17" spans="16:16" ht="23.25" x14ac:dyDescent="0.35">
      <c r="P17" s="8"/>
    </row>
  </sheetData>
  <hyperlinks>
    <hyperlink ref="P4" location="'1. Data shown in the SMYB 2017'!A1" display="1. Data shown in the Statistics Mid-Yearbook 2017"/>
    <hyperlink ref="P5" location="'2. Demand'!A1" display="2. Demand for debt advice"/>
    <hyperlink ref="P6" location="'3. Client profile'!A1" display="3. Client profile"/>
    <hyperlink ref="P7" location="'4. Expenditure and Arrears'!A1" display="4. Expenditure and arrears"/>
    <hyperlink ref="P8" location="'5. Unsecured debts'!A1" display="5. Debts"/>
    <hyperlink ref="P9" location="'6. Vulnerability'!A1" display="6. Vulnerability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0"/>
  <sheetViews>
    <sheetView zoomScaleNormal="100" workbookViewId="0"/>
  </sheetViews>
  <sheetFormatPr defaultRowHeight="12" x14ac:dyDescent="0.2"/>
  <cols>
    <col min="1" max="1" width="11.42578125" style="4" customWidth="1"/>
    <col min="2" max="2" width="34.5703125" style="4" customWidth="1"/>
    <col min="3" max="3" width="20.28515625" style="4" customWidth="1"/>
    <col min="4" max="4" width="20.140625" style="4" customWidth="1"/>
    <col min="5" max="5" width="20.5703125" style="5" customWidth="1"/>
    <col min="6" max="6" width="16.42578125" style="4" customWidth="1"/>
    <col min="7" max="7" width="16.28515625" style="4" customWidth="1"/>
    <col min="8" max="8" width="14.28515625" style="4" customWidth="1"/>
    <col min="9" max="9" width="14.42578125" style="4" customWidth="1"/>
    <col min="10" max="10" width="13.7109375" style="4" customWidth="1"/>
    <col min="11" max="11" width="13.140625" style="4" customWidth="1"/>
    <col min="12" max="13" width="10.140625" style="4" customWidth="1"/>
    <col min="14" max="14" width="78.7109375" style="4" customWidth="1"/>
    <col min="15" max="15" width="65.42578125" style="4" customWidth="1"/>
    <col min="16" max="17" width="9.28515625" style="4" customWidth="1"/>
    <col min="18" max="18" width="10.5703125" style="4" customWidth="1"/>
    <col min="19" max="16384" width="9.140625" style="4"/>
  </cols>
  <sheetData>
    <row r="1" spans="1:29" ht="14.25" x14ac:dyDescent="0.2">
      <c r="A1" s="33"/>
      <c r="B1" s="33"/>
      <c r="C1" s="33"/>
      <c r="D1" s="33"/>
      <c r="E1" s="33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2"/>
      <c r="X1" s="2"/>
      <c r="Y1" s="2"/>
      <c r="Z1" s="2"/>
      <c r="AA1" s="2">
        <v>1</v>
      </c>
      <c r="AB1" s="2">
        <v>1</v>
      </c>
      <c r="AC1" s="2">
        <v>1</v>
      </c>
    </row>
    <row r="2" spans="1:29" ht="23.25" x14ac:dyDescent="0.35">
      <c r="A2" s="33"/>
      <c r="B2" s="11" t="s">
        <v>72</v>
      </c>
      <c r="C2" s="33"/>
      <c r="D2" s="33"/>
      <c r="E2" s="33"/>
      <c r="F2" s="10"/>
      <c r="G2" s="10"/>
      <c r="H2" s="10"/>
      <c r="I2" s="10"/>
      <c r="J2" s="10"/>
      <c r="K2" s="10"/>
      <c r="L2" s="10"/>
      <c r="M2" s="10"/>
      <c r="N2" s="10"/>
      <c r="O2" s="9"/>
      <c r="P2" s="9"/>
      <c r="Q2" s="9"/>
      <c r="R2" s="9"/>
      <c r="S2" s="9"/>
      <c r="T2" s="9"/>
      <c r="U2" s="9"/>
      <c r="V2" s="9"/>
      <c r="W2" s="2"/>
      <c r="X2" s="2"/>
      <c r="Y2" s="2"/>
      <c r="Z2" s="2"/>
      <c r="AA2" s="2"/>
      <c r="AB2" s="2"/>
      <c r="AC2" s="2"/>
    </row>
    <row r="3" spans="1:29" ht="23.25" x14ac:dyDescent="0.35">
      <c r="A3" s="33"/>
      <c r="B3" s="33"/>
      <c r="C3" s="33"/>
      <c r="D3" s="33"/>
      <c r="E3" s="33"/>
      <c r="F3" s="9"/>
      <c r="G3" s="9"/>
      <c r="H3" s="9"/>
      <c r="I3" s="9"/>
      <c r="J3" s="9"/>
      <c r="K3" s="9"/>
      <c r="L3" s="10"/>
      <c r="M3" s="10"/>
      <c r="N3" s="10"/>
      <c r="O3" s="9"/>
      <c r="P3" s="9"/>
      <c r="Q3" s="9"/>
      <c r="R3" s="9"/>
      <c r="S3" s="9"/>
      <c r="T3" s="9"/>
      <c r="U3" s="9"/>
      <c r="V3" s="9"/>
      <c r="W3" s="2"/>
      <c r="X3" s="2"/>
      <c r="Y3" s="2"/>
      <c r="Z3" s="2"/>
      <c r="AA3" s="2"/>
      <c r="AB3" s="2"/>
      <c r="AC3" s="2"/>
    </row>
    <row r="4" spans="1:29" ht="23.25" x14ac:dyDescent="0.35">
      <c r="A4" s="33"/>
      <c r="B4" s="68" t="s">
        <v>74</v>
      </c>
      <c r="C4" s="13"/>
      <c r="D4" s="13"/>
      <c r="E4" s="13"/>
      <c r="F4" s="13"/>
      <c r="G4" s="13"/>
      <c r="H4" s="13"/>
      <c r="I4" s="14"/>
      <c r="J4" s="33"/>
      <c r="K4" s="33"/>
      <c r="L4" s="33"/>
      <c r="M4" s="33"/>
      <c r="N4" s="10"/>
      <c r="O4" s="9"/>
      <c r="P4" s="9"/>
      <c r="Q4" s="9"/>
      <c r="R4" s="9"/>
      <c r="S4" s="9"/>
      <c r="T4" s="9"/>
      <c r="U4" s="9"/>
      <c r="V4" s="9"/>
      <c r="W4" s="2"/>
      <c r="X4" s="2"/>
      <c r="Y4" s="2"/>
      <c r="Z4" s="2"/>
      <c r="AA4" s="2"/>
      <c r="AB4" s="2"/>
      <c r="AC4" s="2"/>
    </row>
    <row r="5" spans="1:29" ht="23.25" x14ac:dyDescent="0.35">
      <c r="A5" s="33"/>
      <c r="B5" s="15"/>
      <c r="C5" s="13"/>
      <c r="D5" s="13"/>
      <c r="E5" s="13"/>
      <c r="F5" s="13"/>
      <c r="G5" s="13"/>
      <c r="H5" s="13"/>
      <c r="I5" s="14"/>
      <c r="J5" s="33"/>
      <c r="K5" s="33"/>
      <c r="L5" s="33"/>
      <c r="M5" s="33"/>
      <c r="N5" s="10"/>
      <c r="O5" s="9"/>
      <c r="P5" s="9"/>
      <c r="Q5" s="9"/>
      <c r="R5" s="9"/>
      <c r="S5" s="9"/>
      <c r="T5" s="9"/>
      <c r="U5" s="9"/>
      <c r="V5" s="9"/>
      <c r="W5" s="2"/>
      <c r="X5" s="2"/>
      <c r="Y5" s="2"/>
      <c r="Z5" s="2"/>
      <c r="AA5" s="2"/>
      <c r="AB5" s="2"/>
      <c r="AC5" s="2"/>
    </row>
    <row r="6" spans="1:29" ht="23.25" x14ac:dyDescent="0.35">
      <c r="A6" s="33"/>
      <c r="B6" s="17"/>
      <c r="C6" s="40">
        <v>2009</v>
      </c>
      <c r="D6" s="40">
        <v>2010</v>
      </c>
      <c r="E6" s="40">
        <v>2011</v>
      </c>
      <c r="F6" s="40">
        <v>2012</v>
      </c>
      <c r="G6" s="40">
        <v>2013</v>
      </c>
      <c r="H6" s="40">
        <v>2014</v>
      </c>
      <c r="I6" s="40">
        <v>2015</v>
      </c>
      <c r="J6" s="40">
        <v>2016</v>
      </c>
      <c r="K6" s="40">
        <v>2017</v>
      </c>
      <c r="L6" s="33"/>
      <c r="M6" s="33"/>
      <c r="N6" s="10"/>
      <c r="O6" s="9"/>
      <c r="P6" s="9"/>
      <c r="Q6" s="9"/>
      <c r="R6" s="9"/>
      <c r="S6" s="9"/>
      <c r="T6" s="9"/>
      <c r="U6" s="9"/>
      <c r="V6" s="9"/>
      <c r="W6" s="2"/>
      <c r="X6" s="2"/>
      <c r="Y6" s="2"/>
      <c r="Z6" s="2"/>
      <c r="AA6" s="2"/>
      <c r="AB6" s="2"/>
      <c r="AC6" s="2"/>
    </row>
    <row r="7" spans="1:29" ht="23.25" x14ac:dyDescent="0.35">
      <c r="A7" s="33"/>
      <c r="B7" s="16" t="s">
        <v>73</v>
      </c>
      <c r="C7" s="18">
        <v>335338</v>
      </c>
      <c r="D7" s="18">
        <v>287120</v>
      </c>
      <c r="E7" s="18">
        <v>229013</v>
      </c>
      <c r="F7" s="18">
        <v>222768</v>
      </c>
      <c r="G7" s="18">
        <v>287165</v>
      </c>
      <c r="H7" s="18">
        <v>321134</v>
      </c>
      <c r="I7" s="18">
        <v>314676</v>
      </c>
      <c r="J7" s="18">
        <v>320019</v>
      </c>
      <c r="K7" s="18">
        <v>143553</v>
      </c>
      <c r="L7" s="33"/>
      <c r="M7" s="33"/>
      <c r="N7" s="10"/>
      <c r="O7" s="9"/>
      <c r="P7" s="9"/>
      <c r="Q7" s="9"/>
      <c r="R7" s="9"/>
      <c r="S7" s="9"/>
      <c r="T7" s="9"/>
      <c r="U7" s="9"/>
      <c r="V7" s="9"/>
      <c r="W7" s="2"/>
      <c r="X7" s="2"/>
      <c r="Y7" s="2"/>
      <c r="Z7" s="2"/>
      <c r="AA7" s="2"/>
      <c r="AB7" s="2"/>
      <c r="AC7" s="2"/>
    </row>
    <row r="8" spans="1:29" ht="23.25" x14ac:dyDescent="0.35">
      <c r="A8" s="33"/>
      <c r="B8" s="16" t="s">
        <v>108</v>
      </c>
      <c r="C8" s="18">
        <v>152872</v>
      </c>
      <c r="D8" s="18">
        <v>130472</v>
      </c>
      <c r="E8" s="18">
        <v>140484</v>
      </c>
      <c r="F8" s="18">
        <v>147110</v>
      </c>
      <c r="G8" s="18">
        <v>220698</v>
      </c>
      <c r="H8" s="18">
        <v>256544</v>
      </c>
      <c r="I8" s="18">
        <v>234377</v>
      </c>
      <c r="J8" s="18">
        <v>279007</v>
      </c>
      <c r="K8" s="18">
        <v>183086</v>
      </c>
      <c r="L8" s="33"/>
      <c r="M8" s="33"/>
      <c r="N8" s="10"/>
      <c r="O8" s="9"/>
      <c r="P8" s="9"/>
      <c r="Q8" s="9"/>
      <c r="R8" s="9"/>
      <c r="S8" s="9"/>
      <c r="T8" s="9"/>
      <c r="U8" s="9"/>
      <c r="V8" s="9"/>
      <c r="W8" s="2"/>
      <c r="X8" s="2"/>
      <c r="Y8" s="2"/>
      <c r="Z8" s="2"/>
      <c r="AA8" s="2"/>
      <c r="AB8" s="2"/>
      <c r="AC8" s="2"/>
    </row>
    <row r="9" spans="1:29" ht="23.25" x14ac:dyDescent="0.35">
      <c r="A9" s="33"/>
      <c r="B9" s="22" t="s">
        <v>76</v>
      </c>
      <c r="C9" s="20">
        <f t="shared" ref="C9:K9" si="0">SUM(C7:C8)</f>
        <v>488210</v>
      </c>
      <c r="D9" s="20">
        <f t="shared" si="0"/>
        <v>417592</v>
      </c>
      <c r="E9" s="20">
        <f t="shared" si="0"/>
        <v>369497</v>
      </c>
      <c r="F9" s="20">
        <f t="shared" si="0"/>
        <v>369878</v>
      </c>
      <c r="G9" s="20">
        <f t="shared" si="0"/>
        <v>507863</v>
      </c>
      <c r="H9" s="20">
        <f t="shared" si="0"/>
        <v>577678</v>
      </c>
      <c r="I9" s="20">
        <f t="shared" si="0"/>
        <v>549053</v>
      </c>
      <c r="J9" s="20">
        <f t="shared" si="0"/>
        <v>599026</v>
      </c>
      <c r="K9" s="20">
        <f t="shared" si="0"/>
        <v>326639</v>
      </c>
      <c r="L9" s="33"/>
      <c r="M9" s="33"/>
      <c r="N9" s="10"/>
      <c r="O9" s="9"/>
      <c r="P9" s="9"/>
      <c r="Q9" s="9"/>
      <c r="R9" s="9"/>
      <c r="S9" s="9"/>
      <c r="T9" s="9"/>
      <c r="U9" s="9"/>
      <c r="V9" s="9"/>
      <c r="W9" s="2"/>
      <c r="X9" s="2"/>
      <c r="Y9" s="2"/>
      <c r="Z9" s="2"/>
      <c r="AA9" s="2"/>
      <c r="AB9" s="2"/>
      <c r="AC9" s="2"/>
    </row>
    <row r="10" spans="1:29" ht="23.25" x14ac:dyDescent="0.35">
      <c r="A10" s="33"/>
      <c r="B10" s="23" t="s">
        <v>78</v>
      </c>
      <c r="C10" s="23"/>
      <c r="D10" s="23"/>
      <c r="E10" s="23"/>
      <c r="F10" s="23"/>
      <c r="G10" s="23"/>
      <c r="H10" s="33"/>
      <c r="I10" s="33"/>
      <c r="J10" s="33"/>
      <c r="K10" s="33"/>
      <c r="L10" s="33"/>
      <c r="M10" s="33"/>
      <c r="N10" s="10"/>
      <c r="O10" s="9"/>
      <c r="P10" s="9"/>
      <c r="Q10" s="9"/>
      <c r="R10" s="9"/>
      <c r="S10" s="9"/>
      <c r="T10" s="9"/>
      <c r="U10" s="9"/>
      <c r="V10" s="9"/>
      <c r="W10" s="2"/>
      <c r="X10" s="2"/>
      <c r="Y10" s="2"/>
      <c r="Z10" s="2"/>
      <c r="AA10" s="2"/>
      <c r="AB10" s="2"/>
      <c r="AC10" s="2"/>
    </row>
    <row r="11" spans="1:29" ht="23.25" x14ac:dyDescent="0.35">
      <c r="A11" s="33"/>
      <c r="B11" s="3"/>
      <c r="C11" s="3"/>
      <c r="D11" s="34"/>
      <c r="E11" s="34"/>
      <c r="F11" s="34"/>
      <c r="G11" s="34"/>
      <c r="H11" s="33"/>
      <c r="I11" s="33"/>
      <c r="J11" s="33"/>
      <c r="K11" s="33"/>
      <c r="L11" s="33"/>
      <c r="M11" s="33"/>
      <c r="N11" s="10"/>
      <c r="O11" s="9"/>
      <c r="P11" s="9"/>
      <c r="Q11" s="9"/>
      <c r="R11" s="9"/>
      <c r="S11" s="9"/>
      <c r="T11" s="9"/>
      <c r="U11" s="9"/>
      <c r="V11" s="9"/>
      <c r="W11" s="2"/>
      <c r="X11" s="2"/>
      <c r="Y11" s="2"/>
      <c r="Z11" s="2"/>
      <c r="AA11" s="2"/>
      <c r="AB11" s="2"/>
      <c r="AC11" s="2"/>
    </row>
    <row r="12" spans="1:29" ht="23.25" x14ac:dyDescent="0.35">
      <c r="A12" s="33"/>
      <c r="B12" s="62" t="s">
        <v>77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10"/>
      <c r="O12" s="9"/>
      <c r="P12" s="9"/>
      <c r="Q12" s="9"/>
      <c r="R12" s="9"/>
      <c r="S12" s="9"/>
      <c r="T12" s="9"/>
      <c r="U12" s="9"/>
      <c r="V12" s="9"/>
      <c r="W12" s="2"/>
      <c r="X12" s="2"/>
      <c r="Y12" s="2"/>
      <c r="Z12" s="2"/>
      <c r="AA12" s="2"/>
      <c r="AB12" s="2"/>
      <c r="AC12" s="2"/>
    </row>
    <row r="13" spans="1:29" ht="23.25" x14ac:dyDescent="0.3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10"/>
      <c r="O13" s="9"/>
      <c r="P13" s="9"/>
      <c r="Q13" s="9"/>
      <c r="R13" s="9"/>
      <c r="S13" s="9"/>
      <c r="T13" s="9"/>
      <c r="U13" s="9"/>
      <c r="V13" s="9"/>
      <c r="W13" s="2"/>
      <c r="X13" s="2"/>
      <c r="Y13" s="2"/>
      <c r="Z13" s="2"/>
      <c r="AA13" s="2"/>
      <c r="AB13" s="2"/>
      <c r="AC13" s="2"/>
    </row>
    <row r="14" spans="1:29" ht="31.5" x14ac:dyDescent="0.35">
      <c r="A14" s="33"/>
      <c r="B14" s="19"/>
      <c r="C14" s="42">
        <v>2017</v>
      </c>
      <c r="D14" s="106" t="s">
        <v>150</v>
      </c>
      <c r="E14" s="33"/>
      <c r="F14" s="33"/>
      <c r="G14" s="33"/>
      <c r="H14" s="33"/>
      <c r="I14" s="33"/>
      <c r="J14" s="33"/>
      <c r="K14" s="33"/>
      <c r="L14" s="33"/>
      <c r="M14" s="33"/>
      <c r="N14" s="10"/>
      <c r="O14" s="9"/>
      <c r="P14" s="9"/>
      <c r="Q14" s="9"/>
      <c r="R14" s="9"/>
      <c r="S14" s="9"/>
      <c r="T14" s="9"/>
      <c r="U14" s="9"/>
      <c r="V14" s="9"/>
      <c r="W14" s="2"/>
      <c r="X14" s="2"/>
      <c r="Y14" s="2"/>
      <c r="Z14" s="2"/>
      <c r="AA14" s="2"/>
      <c r="AB14" s="2"/>
      <c r="AC14" s="2"/>
    </row>
    <row r="15" spans="1:29" ht="23.25" x14ac:dyDescent="0.35">
      <c r="A15" s="33"/>
      <c r="B15" s="41" t="s">
        <v>57</v>
      </c>
      <c r="C15" s="21">
        <v>6.460657036630707E-2</v>
      </c>
      <c r="D15" s="107">
        <v>56.364482053638405</v>
      </c>
      <c r="E15" s="33"/>
      <c r="F15" s="33"/>
      <c r="G15" s="33"/>
      <c r="H15" s="33"/>
      <c r="I15" s="33"/>
      <c r="J15" s="33"/>
      <c r="K15" s="33"/>
      <c r="L15" s="33"/>
      <c r="M15" s="33"/>
      <c r="N15" s="10"/>
      <c r="O15" s="9"/>
      <c r="P15" s="9"/>
      <c r="Q15" s="9"/>
      <c r="R15" s="9"/>
      <c r="S15" s="9"/>
      <c r="T15" s="9"/>
      <c r="U15" s="9"/>
      <c r="V15" s="9"/>
      <c r="W15" s="2"/>
      <c r="X15" s="2"/>
      <c r="Y15" s="2"/>
      <c r="Z15" s="2"/>
      <c r="AA15" s="2"/>
      <c r="AB15" s="2"/>
      <c r="AC15" s="2"/>
    </row>
    <row r="16" spans="1:29" ht="23.25" x14ac:dyDescent="0.35">
      <c r="A16" s="33"/>
      <c r="B16" s="41" t="s">
        <v>58</v>
      </c>
      <c r="C16" s="21">
        <v>5.979155238617663E-2</v>
      </c>
      <c r="D16" s="107">
        <v>40.55146133877961</v>
      </c>
      <c r="E16" s="33"/>
      <c r="F16" s="33"/>
      <c r="G16" s="33"/>
      <c r="H16" s="33"/>
      <c r="I16" s="33"/>
      <c r="J16" s="33"/>
      <c r="K16" s="33"/>
      <c r="L16" s="33"/>
      <c r="M16" s="33"/>
      <c r="N16" s="10"/>
      <c r="O16" s="9"/>
      <c r="P16" s="9"/>
      <c r="Q16" s="9"/>
      <c r="R16" s="9"/>
      <c r="S16" s="9"/>
      <c r="T16" s="9"/>
      <c r="U16" s="9"/>
      <c r="V16" s="9"/>
      <c r="W16" s="2"/>
      <c r="X16" s="2"/>
      <c r="Y16" s="2"/>
      <c r="Z16" s="2"/>
      <c r="AA16" s="2"/>
      <c r="AB16" s="2"/>
      <c r="AC16" s="2"/>
    </row>
    <row r="17" spans="1:29" ht="23.25" x14ac:dyDescent="0.35">
      <c r="A17" s="33"/>
      <c r="B17" s="41" t="s">
        <v>59</v>
      </c>
      <c r="C17" s="21">
        <v>0.16641677332845736</v>
      </c>
      <c r="D17" s="107">
        <v>79.901422887858388</v>
      </c>
      <c r="E17" s="33"/>
      <c r="F17" s="33"/>
      <c r="G17" s="33"/>
      <c r="H17" s="33"/>
      <c r="I17" s="33"/>
      <c r="J17" s="33"/>
      <c r="K17" s="33"/>
      <c r="L17" s="33"/>
      <c r="M17" s="33"/>
      <c r="N17" s="10"/>
      <c r="O17" s="9"/>
      <c r="P17" s="9"/>
      <c r="Q17" s="9"/>
      <c r="R17" s="9"/>
      <c r="S17" s="9"/>
      <c r="T17" s="9"/>
      <c r="U17" s="9"/>
      <c r="V17" s="9"/>
      <c r="W17" s="2"/>
      <c r="X17" s="2"/>
      <c r="Y17" s="2"/>
      <c r="Z17" s="2"/>
      <c r="AA17" s="2"/>
      <c r="AB17" s="2"/>
      <c r="AC17" s="2"/>
    </row>
    <row r="18" spans="1:29" ht="23.25" x14ac:dyDescent="0.35">
      <c r="A18" s="33"/>
      <c r="B18" s="41" t="s">
        <v>60</v>
      </c>
      <c r="C18" s="21">
        <v>5.9681843115743281E-2</v>
      </c>
      <c r="D18" s="107">
        <v>92.34207022699097</v>
      </c>
      <c r="E18" s="33"/>
      <c r="F18" s="33"/>
      <c r="G18" s="33"/>
      <c r="H18" s="33"/>
      <c r="I18" s="33"/>
      <c r="J18" s="33"/>
      <c r="K18" s="33"/>
      <c r="L18" s="33"/>
      <c r="M18" s="33"/>
      <c r="N18" s="10"/>
      <c r="O18" s="9"/>
      <c r="P18" s="9"/>
      <c r="Q18" s="9"/>
      <c r="R18" s="9"/>
      <c r="S18" s="9"/>
      <c r="T18" s="9"/>
      <c r="U18" s="9"/>
      <c r="V18" s="9"/>
      <c r="W18" s="2"/>
      <c r="X18" s="2"/>
      <c r="Y18" s="2"/>
      <c r="Z18" s="2"/>
      <c r="AA18" s="2"/>
      <c r="AB18" s="2"/>
      <c r="AC18" s="2"/>
    </row>
    <row r="19" spans="1:29" ht="23.25" x14ac:dyDescent="0.35">
      <c r="A19" s="33"/>
      <c r="B19" s="41" t="s">
        <v>61</v>
      </c>
      <c r="C19" s="21">
        <v>0.12682391662095446</v>
      </c>
      <c r="D19" s="107">
        <v>72.84357292387044</v>
      </c>
      <c r="E19" s="33"/>
      <c r="F19" s="33"/>
      <c r="G19" s="33"/>
      <c r="H19" s="33"/>
      <c r="I19" s="33"/>
      <c r="J19" s="33"/>
      <c r="K19" s="33"/>
      <c r="L19" s="3"/>
      <c r="M19" s="33"/>
      <c r="N19" s="10"/>
      <c r="O19" s="9"/>
      <c r="P19" s="9"/>
      <c r="Q19" s="9"/>
      <c r="R19" s="9"/>
      <c r="S19" s="9"/>
      <c r="T19" s="9"/>
      <c r="U19" s="9"/>
      <c r="V19" s="9"/>
      <c r="W19" s="2"/>
      <c r="X19" s="2"/>
      <c r="Y19" s="2"/>
      <c r="Z19" s="2"/>
      <c r="AA19" s="2"/>
      <c r="AB19" s="2"/>
      <c r="AC19" s="2"/>
    </row>
    <row r="20" spans="1:29" ht="28.5" customHeight="1" x14ac:dyDescent="0.35">
      <c r="A20" s="33"/>
      <c r="B20" s="41" t="s">
        <v>62</v>
      </c>
      <c r="C20" s="21">
        <v>1.1604802828061193E-2</v>
      </c>
      <c r="D20" s="107">
        <v>26.571294720589108</v>
      </c>
      <c r="E20" s="33"/>
      <c r="F20" s="33"/>
      <c r="G20" s="33"/>
      <c r="H20" s="33"/>
      <c r="I20" s="33"/>
      <c r="J20" s="33"/>
      <c r="K20" s="33"/>
      <c r="L20" s="3"/>
      <c r="M20" s="14"/>
      <c r="N20" s="7"/>
      <c r="O20"/>
      <c r="P20" s="9"/>
      <c r="Q20" s="9"/>
      <c r="R20" s="9"/>
      <c r="S20" s="9"/>
      <c r="T20" s="9"/>
      <c r="U20" s="9"/>
      <c r="V20" s="9"/>
      <c r="W20" s="2"/>
      <c r="X20" s="2"/>
      <c r="Y20" s="2"/>
      <c r="Z20" s="2"/>
      <c r="AA20" s="2"/>
      <c r="AB20" s="2"/>
      <c r="AC20" s="2"/>
    </row>
    <row r="21" spans="1:29" ht="23.25" x14ac:dyDescent="0.35">
      <c r="A21" s="33"/>
      <c r="B21" s="41" t="s">
        <v>63</v>
      </c>
      <c r="C21" s="21">
        <v>5.9669653196806241E-2</v>
      </c>
      <c r="D21" s="107">
        <v>44.570564214482737</v>
      </c>
      <c r="E21" s="33"/>
      <c r="F21" s="33"/>
      <c r="G21" s="33"/>
      <c r="H21" s="33"/>
      <c r="I21" s="33"/>
      <c r="J21" s="33"/>
      <c r="K21" s="33"/>
      <c r="L21" s="14"/>
      <c r="M21" s="14"/>
      <c r="N21" s="7"/>
      <c r="O21"/>
      <c r="P21" s="9"/>
      <c r="Q21" s="9"/>
      <c r="R21" s="9"/>
      <c r="S21" s="9"/>
      <c r="T21" s="9"/>
      <c r="U21" s="9"/>
      <c r="V21" s="9"/>
      <c r="W21" s="2"/>
      <c r="X21" s="2"/>
      <c r="Y21" s="2"/>
      <c r="Z21" s="2"/>
      <c r="AA21" s="2"/>
      <c r="AB21" s="2"/>
      <c r="AC21" s="2"/>
    </row>
    <row r="22" spans="1:29" ht="23.25" x14ac:dyDescent="0.35">
      <c r="A22" s="33"/>
      <c r="B22" s="41" t="s">
        <v>64</v>
      </c>
      <c r="C22" s="21">
        <v>0.12092399585542755</v>
      </c>
      <c r="D22" s="107">
        <v>55.685766178278222</v>
      </c>
      <c r="E22" s="33"/>
      <c r="F22" s="33"/>
      <c r="G22" s="33"/>
      <c r="H22" s="33"/>
      <c r="I22" s="33"/>
      <c r="J22" s="33"/>
      <c r="K22" s="33"/>
      <c r="L22" s="14"/>
      <c r="M22" s="14"/>
      <c r="N22" s="7"/>
      <c r="O22"/>
      <c r="P22" s="9"/>
      <c r="Q22" s="9"/>
      <c r="R22" s="9"/>
      <c r="S22" s="9"/>
      <c r="T22" s="9"/>
      <c r="U22" s="9"/>
      <c r="V22" s="9"/>
      <c r="W22" s="2"/>
      <c r="X22" s="2"/>
      <c r="Y22" s="2"/>
      <c r="Z22" s="2"/>
      <c r="AA22" s="2"/>
      <c r="AB22" s="2"/>
      <c r="AC22" s="2"/>
    </row>
    <row r="23" spans="1:29" ht="23.25" x14ac:dyDescent="0.35">
      <c r="A23" s="33"/>
      <c r="B23" s="41" t="s">
        <v>65</v>
      </c>
      <c r="C23" s="21">
        <v>7.9356372280124335E-2</v>
      </c>
      <c r="D23" s="107">
        <v>58.574090720770073</v>
      </c>
      <c r="E23" s="33"/>
      <c r="F23" s="33"/>
      <c r="G23" s="33"/>
      <c r="H23" s="33"/>
      <c r="I23" s="33"/>
      <c r="J23" s="33"/>
      <c r="K23" s="33"/>
      <c r="L23" s="14"/>
      <c r="M23" s="14"/>
      <c r="N23" s="7"/>
      <c r="O23"/>
      <c r="P23" s="9"/>
      <c r="Q23" s="9"/>
      <c r="R23" s="9"/>
      <c r="S23" s="9"/>
      <c r="T23" s="9"/>
      <c r="U23" s="9"/>
      <c r="V23" s="9"/>
      <c r="W23" s="2"/>
      <c r="X23" s="2"/>
      <c r="Y23" s="2"/>
      <c r="Z23" s="2"/>
      <c r="AA23" s="2"/>
      <c r="AB23" s="2"/>
      <c r="AC23" s="2"/>
    </row>
    <row r="24" spans="1:29" ht="23.25" x14ac:dyDescent="0.35">
      <c r="A24" s="33"/>
      <c r="B24" s="41" t="s">
        <v>66</v>
      </c>
      <c r="C24" s="21">
        <v>5.0575973669775093E-2</v>
      </c>
      <c r="D24" s="107">
        <v>66.472690261083685</v>
      </c>
      <c r="E24" s="33"/>
      <c r="F24" s="33"/>
      <c r="G24" s="33"/>
      <c r="H24" s="33"/>
      <c r="I24" s="33"/>
      <c r="J24" s="33"/>
      <c r="K24" s="33"/>
      <c r="L24" s="14"/>
      <c r="M24" s="14"/>
      <c r="N24" s="7"/>
      <c r="O24"/>
      <c r="P24" s="9"/>
      <c r="Q24" s="9"/>
      <c r="R24" s="9"/>
      <c r="S24" s="9"/>
      <c r="T24" s="9"/>
      <c r="U24" s="9"/>
      <c r="V24" s="9"/>
      <c r="W24" s="2"/>
      <c r="X24" s="2"/>
      <c r="Y24" s="2"/>
      <c r="Z24" s="2"/>
      <c r="AA24" s="2"/>
      <c r="AB24" s="2"/>
      <c r="AC24" s="2"/>
    </row>
    <row r="25" spans="1:29" ht="23.25" x14ac:dyDescent="0.35">
      <c r="A25" s="33"/>
      <c r="B25" s="41" t="s">
        <v>67</v>
      </c>
      <c r="C25" s="21">
        <v>0.10118851709636131</v>
      </c>
      <c r="D25" s="107">
        <v>72.967609170852626</v>
      </c>
      <c r="E25" s="33"/>
      <c r="F25" s="33"/>
      <c r="G25" s="33"/>
      <c r="H25" s="33"/>
      <c r="I25" s="33"/>
      <c r="J25" s="33"/>
      <c r="K25" s="33"/>
      <c r="L25" s="33"/>
      <c r="M25" s="33"/>
      <c r="N25" s="10"/>
      <c r="O25" s="9"/>
      <c r="P25" s="9"/>
      <c r="Q25" s="9"/>
      <c r="R25" s="9"/>
      <c r="S25" s="9"/>
      <c r="T25" s="9"/>
      <c r="U25" s="9"/>
      <c r="V25" s="9"/>
      <c r="W25" s="2"/>
      <c r="X25" s="2"/>
      <c r="Y25" s="2"/>
      <c r="Z25" s="2"/>
      <c r="AA25" s="2"/>
      <c r="AB25" s="2"/>
      <c r="AC25" s="2"/>
    </row>
    <row r="26" spans="1:29" ht="23.25" x14ac:dyDescent="0.35">
      <c r="A26" s="33"/>
      <c r="B26" s="41" t="s">
        <v>68</v>
      </c>
      <c r="C26" s="21">
        <v>9.9360029255805449E-2</v>
      </c>
      <c r="D26" s="107">
        <v>75.94835956475363</v>
      </c>
      <c r="E26" s="33"/>
      <c r="F26" s="33"/>
      <c r="G26" s="33"/>
      <c r="H26" s="33"/>
      <c r="I26" s="33"/>
      <c r="J26" s="33"/>
      <c r="K26" s="33"/>
      <c r="L26" s="33"/>
      <c r="M26" s="33"/>
      <c r="N26" s="10"/>
      <c r="O26" s="9"/>
      <c r="P26" s="9"/>
      <c r="Q26" s="9"/>
      <c r="R26" s="9"/>
      <c r="S26" s="9"/>
      <c r="T26" s="9"/>
      <c r="U26" s="9"/>
      <c r="V26" s="9"/>
      <c r="W26" s="2"/>
      <c r="X26" s="2"/>
      <c r="Y26" s="2"/>
      <c r="Z26" s="2"/>
      <c r="AA26" s="2"/>
      <c r="AB26" s="2"/>
      <c r="AC26" s="2"/>
    </row>
    <row r="27" spans="1:29" s="3" customFormat="1" ht="23.25" x14ac:dyDescent="0.35">
      <c r="A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10"/>
      <c r="O27" s="9"/>
      <c r="P27" s="9"/>
      <c r="Q27" s="9"/>
      <c r="R27" s="9"/>
      <c r="S27" s="9"/>
      <c r="T27" s="9"/>
      <c r="U27" s="9"/>
      <c r="V27" s="9"/>
    </row>
    <row r="28" spans="1:29" s="3" customFormat="1" ht="23.25" x14ac:dyDescent="0.35">
      <c r="A28" s="33"/>
      <c r="B28" s="61" t="s">
        <v>82</v>
      </c>
      <c r="D28" s="33"/>
      <c r="E28" s="33"/>
      <c r="H28" s="33"/>
      <c r="I28" s="33"/>
      <c r="J28" s="33"/>
      <c r="K28" s="33"/>
      <c r="L28" s="33"/>
      <c r="M28" s="33"/>
      <c r="N28" s="10"/>
      <c r="O28" s="9"/>
      <c r="P28" s="9"/>
      <c r="Q28" s="9"/>
      <c r="R28" s="9"/>
      <c r="S28" s="9"/>
      <c r="T28" s="9"/>
      <c r="U28" s="9"/>
      <c r="V28" s="9"/>
    </row>
    <row r="29" spans="1:29" s="3" customFormat="1" ht="23.25" x14ac:dyDescent="0.35">
      <c r="A29" s="33"/>
      <c r="L29" s="33"/>
      <c r="M29" s="33"/>
      <c r="N29" s="10"/>
      <c r="O29" s="9"/>
      <c r="P29" s="9"/>
      <c r="Q29" s="9"/>
      <c r="R29" s="9"/>
      <c r="S29" s="9"/>
      <c r="T29" s="9"/>
      <c r="U29" s="9"/>
      <c r="V29" s="9"/>
    </row>
    <row r="30" spans="1:29" s="3" customFormat="1" ht="23.25" x14ac:dyDescent="0.35">
      <c r="A30" s="33"/>
      <c r="B30" s="58" t="s">
        <v>46</v>
      </c>
      <c r="C30" s="59">
        <v>2015</v>
      </c>
      <c r="D30" s="59">
        <v>2016</v>
      </c>
      <c r="E30" s="60">
        <v>2017</v>
      </c>
      <c r="L30" s="33"/>
      <c r="M30" s="33"/>
      <c r="N30" s="10"/>
      <c r="O30" s="9"/>
      <c r="P30" s="9"/>
      <c r="Q30" s="9"/>
      <c r="R30" s="9"/>
      <c r="S30" s="9"/>
      <c r="T30" s="9"/>
      <c r="U30" s="9"/>
      <c r="V30" s="9"/>
    </row>
    <row r="31" spans="1:29" s="3" customFormat="1" ht="23.25" x14ac:dyDescent="0.35">
      <c r="A31" s="33"/>
      <c r="B31" s="43" t="s">
        <v>5</v>
      </c>
      <c r="C31" s="21">
        <v>0.19491641809082769</v>
      </c>
      <c r="D31" s="21">
        <v>0.187</v>
      </c>
      <c r="E31" s="28">
        <v>0.18798661345784504</v>
      </c>
      <c r="H31" s="33"/>
      <c r="I31" s="33"/>
      <c r="J31" s="33"/>
      <c r="K31" s="33"/>
      <c r="L31" s="33"/>
      <c r="M31" s="33"/>
      <c r="N31" s="10"/>
      <c r="O31" s="9"/>
      <c r="P31" s="9"/>
      <c r="Q31" s="9"/>
      <c r="R31" s="9"/>
      <c r="S31" s="9"/>
      <c r="T31" s="9"/>
      <c r="U31" s="9"/>
      <c r="V31" s="9"/>
    </row>
    <row r="32" spans="1:29" ht="15" x14ac:dyDescent="0.25">
      <c r="A32" s="33"/>
      <c r="B32" s="43" t="s">
        <v>1</v>
      </c>
      <c r="C32" s="21">
        <v>0.1527216994347303</v>
      </c>
      <c r="D32" s="21">
        <v>0.156</v>
      </c>
      <c r="E32" s="28">
        <v>0.16597472197624002</v>
      </c>
      <c r="F32" s="3"/>
      <c r="G32" s="3"/>
      <c r="H32" s="33"/>
      <c r="I32" s="33"/>
      <c r="J32" s="33"/>
      <c r="K32" s="33"/>
      <c r="L32" s="33"/>
      <c r="M32" s="33"/>
      <c r="N32" s="9"/>
      <c r="O32" s="9"/>
      <c r="P32" s="9"/>
      <c r="Q32" s="9"/>
      <c r="R32" s="9"/>
      <c r="S32" s="9"/>
      <c r="T32" s="9"/>
      <c r="U32" s="9"/>
      <c r="V32" s="9"/>
      <c r="W32" s="2"/>
      <c r="X32" s="2"/>
      <c r="Y32" s="2"/>
      <c r="Z32" s="2"/>
      <c r="AA32" s="2"/>
      <c r="AB32" s="2"/>
      <c r="AC32" s="2"/>
    </row>
    <row r="33" spans="1:22" ht="15" x14ac:dyDescent="0.25">
      <c r="A33" s="33"/>
      <c r="B33" s="43" t="s">
        <v>2</v>
      </c>
      <c r="C33" s="21">
        <v>0.18305069848437405</v>
      </c>
      <c r="D33" s="21">
        <v>0.2</v>
      </c>
      <c r="E33" s="28">
        <v>0.14989707083136866</v>
      </c>
      <c r="F33" s="3"/>
      <c r="G33" s="3"/>
      <c r="H33" s="33"/>
      <c r="I33" s="33"/>
      <c r="J33" s="33"/>
      <c r="K33" s="33"/>
      <c r="L33" s="33"/>
      <c r="M33" s="33"/>
      <c r="N33" s="9"/>
      <c r="O33" s="9"/>
      <c r="P33" s="9"/>
      <c r="Q33" s="9"/>
      <c r="R33" s="9"/>
      <c r="S33" s="9"/>
      <c r="T33" s="9"/>
      <c r="U33" s="9"/>
      <c r="V33" s="9"/>
    </row>
    <row r="34" spans="1:22" ht="15" x14ac:dyDescent="0.25">
      <c r="A34" s="33"/>
      <c r="B34" s="43" t="s">
        <v>3</v>
      </c>
      <c r="C34" s="21">
        <v>0.1233924971297044</v>
      </c>
      <c r="D34" s="21">
        <v>0.11899999999999999</v>
      </c>
      <c r="E34" s="28">
        <v>0.12865571055627753</v>
      </c>
      <c r="F34" s="3"/>
      <c r="G34" s="3"/>
      <c r="H34" s="33"/>
      <c r="I34" s="33"/>
      <c r="J34" s="33"/>
      <c r="K34" s="33"/>
      <c r="L34" s="33"/>
      <c r="M34" s="33"/>
      <c r="N34" s="9"/>
      <c r="O34" s="9"/>
      <c r="P34" s="9"/>
      <c r="Q34" s="9"/>
      <c r="R34" s="9"/>
      <c r="S34" s="9"/>
      <c r="T34" s="9"/>
      <c r="U34" s="9"/>
      <c r="V34" s="9"/>
    </row>
    <row r="35" spans="1:22" ht="15" x14ac:dyDescent="0.25">
      <c r="A35" s="33"/>
      <c r="B35" s="43" t="s">
        <v>4</v>
      </c>
      <c r="C35" s="21">
        <v>0.10295159775210534</v>
      </c>
      <c r="D35" s="21">
        <v>0.10100000000000001</v>
      </c>
      <c r="E35" s="28">
        <v>0.10138810621830184</v>
      </c>
      <c r="F35" s="3"/>
      <c r="G35" s="3"/>
      <c r="H35" s="33"/>
      <c r="I35" s="33"/>
      <c r="J35" s="33"/>
      <c r="K35" s="33"/>
      <c r="L35" s="33"/>
      <c r="M35" s="33"/>
      <c r="N35" s="9"/>
      <c r="O35" s="9"/>
      <c r="P35" s="9"/>
      <c r="Q35" s="9"/>
      <c r="R35" s="9"/>
      <c r="S35" s="9"/>
      <c r="T35" s="9"/>
      <c r="U35" s="9"/>
      <c r="V35" s="9"/>
    </row>
    <row r="36" spans="1:22" ht="15" x14ac:dyDescent="0.25">
      <c r="A36" s="33"/>
      <c r="B36" s="43" t="s">
        <v>41</v>
      </c>
      <c r="C36" s="21">
        <v>3.1850667721397295E-2</v>
      </c>
      <c r="D36" s="21">
        <v>3.5000000000000003E-2</v>
      </c>
      <c r="E36" s="28">
        <v>4.50703253481766E-2</v>
      </c>
      <c r="F36" s="3"/>
      <c r="G36" s="3"/>
      <c r="H36" s="33"/>
      <c r="I36" s="33"/>
      <c r="J36" s="33"/>
      <c r="K36" s="33"/>
      <c r="L36" s="33"/>
      <c r="M36" s="33"/>
      <c r="N36" s="9"/>
      <c r="O36" s="9"/>
      <c r="P36" s="9"/>
      <c r="Q36" s="9"/>
      <c r="R36" s="9"/>
      <c r="S36" s="9"/>
      <c r="T36" s="9"/>
      <c r="U36" s="9"/>
      <c r="V36" s="9"/>
    </row>
    <row r="37" spans="1:22" ht="15" x14ac:dyDescent="0.25">
      <c r="A37" s="33"/>
      <c r="B37" s="43" t="s">
        <v>37</v>
      </c>
      <c r="C37" s="21">
        <v>2.888423781978389E-2</v>
      </c>
      <c r="D37" s="21">
        <v>2.7E-2</v>
      </c>
      <c r="E37" s="28">
        <v>3.346635538739319E-2</v>
      </c>
      <c r="F37" s="3"/>
      <c r="G37" s="3"/>
      <c r="H37" s="33"/>
      <c r="I37" s="33"/>
      <c r="J37" s="33"/>
      <c r="K37" s="33"/>
      <c r="L37" s="33"/>
      <c r="M37" s="33"/>
      <c r="N37" s="9"/>
      <c r="O37" s="9"/>
      <c r="P37" s="9"/>
      <c r="Q37" s="9"/>
      <c r="R37" s="9"/>
      <c r="S37" s="9"/>
      <c r="T37" s="9"/>
      <c r="U37" s="9"/>
      <c r="V37" s="9"/>
    </row>
    <row r="38" spans="1:22" ht="15" x14ac:dyDescent="0.25">
      <c r="A38" s="33"/>
      <c r="B38" s="43" t="s">
        <v>43</v>
      </c>
      <c r="C38" s="21">
        <v>3.5959722474002538E-2</v>
      </c>
      <c r="D38" s="21">
        <v>3.2000000000000001E-2</v>
      </c>
      <c r="E38" s="28">
        <v>3.2074799029360689E-2</v>
      </c>
      <c r="F38" s="3"/>
      <c r="G38" s="3"/>
      <c r="H38" s="33"/>
      <c r="I38" s="33"/>
      <c r="J38" s="33"/>
      <c r="K38" s="33"/>
      <c r="L38" s="33"/>
      <c r="M38" s="33"/>
      <c r="N38" s="9"/>
      <c r="O38" s="9"/>
      <c r="P38" s="9"/>
      <c r="Q38" s="9"/>
      <c r="R38" s="9"/>
      <c r="S38" s="9"/>
      <c r="T38" s="9"/>
      <c r="U38" s="9"/>
      <c r="V38" s="9"/>
    </row>
    <row r="39" spans="1:22" ht="15" x14ac:dyDescent="0.25">
      <c r="A39" s="33"/>
      <c r="B39" s="43" t="s">
        <v>32</v>
      </c>
      <c r="C39" s="21">
        <v>2.4484033465724E-2</v>
      </c>
      <c r="D39" s="21">
        <v>2.5000000000000001E-2</v>
      </c>
      <c r="E39" s="28">
        <v>2.8544156038319553E-2</v>
      </c>
      <c r="F39" s="3"/>
      <c r="G39" s="3"/>
      <c r="H39" s="33"/>
      <c r="I39" s="33"/>
      <c r="J39" s="33"/>
      <c r="K39" s="33"/>
      <c r="L39" s="33"/>
      <c r="M39" s="33"/>
      <c r="N39" s="9"/>
      <c r="O39" s="9"/>
      <c r="P39" s="9"/>
      <c r="Q39" s="9"/>
      <c r="R39" s="9"/>
      <c r="S39" s="9"/>
      <c r="T39" s="9"/>
      <c r="U39" s="9"/>
      <c r="V39" s="9"/>
    </row>
    <row r="40" spans="1:22" ht="15" x14ac:dyDescent="0.25">
      <c r="A40" s="33"/>
      <c r="B40" s="43" t="s">
        <v>38</v>
      </c>
      <c r="C40" s="21">
        <v>2.4604888017271214E-2</v>
      </c>
      <c r="D40" s="21">
        <v>2.4E-2</v>
      </c>
      <c r="E40" s="28">
        <v>2.6658079652225917E-2</v>
      </c>
      <c r="F40" s="3"/>
      <c r="G40" s="3"/>
      <c r="H40" s="33"/>
      <c r="I40" s="33"/>
      <c r="J40" s="33"/>
      <c r="K40" s="33"/>
      <c r="L40" s="33"/>
      <c r="M40" s="33"/>
      <c r="N40" s="9"/>
      <c r="O40" s="9"/>
      <c r="P40" s="9"/>
      <c r="Q40" s="9"/>
      <c r="R40" s="9"/>
      <c r="S40" s="9"/>
      <c r="T40" s="9"/>
      <c r="U40" s="9"/>
      <c r="V40" s="9"/>
    </row>
    <row r="41" spans="1:22" ht="15" x14ac:dyDescent="0.25">
      <c r="A41" s="33"/>
      <c r="B41" s="43" t="s">
        <v>40</v>
      </c>
      <c r="C41" s="21">
        <v>2.0808956420947392E-2</v>
      </c>
      <c r="D41" s="21">
        <v>2.1000000000000001E-2</v>
      </c>
      <c r="E41" s="28">
        <v>2.3518452497326141E-2</v>
      </c>
      <c r="F41" s="3"/>
      <c r="G41" s="3"/>
      <c r="H41" s="33"/>
      <c r="I41" s="33"/>
      <c r="J41" s="33"/>
      <c r="K41" s="33"/>
      <c r="L41" s="33"/>
      <c r="M41" s="33"/>
      <c r="N41" s="9"/>
      <c r="O41" s="9"/>
      <c r="P41" s="9"/>
      <c r="Q41" s="9"/>
      <c r="R41" s="9"/>
      <c r="S41" s="9"/>
      <c r="T41" s="9"/>
      <c r="U41" s="9"/>
      <c r="V41" s="9"/>
    </row>
    <row r="42" spans="1:22" ht="15" x14ac:dyDescent="0.25">
      <c r="A42" s="33"/>
      <c r="B42" s="43" t="s">
        <v>39</v>
      </c>
      <c r="C42" s="21">
        <v>2.0506820042079356E-2</v>
      </c>
      <c r="D42" s="21">
        <v>0.02</v>
      </c>
      <c r="E42" s="28">
        <v>2.051683093165273E-2</v>
      </c>
      <c r="F42" s="3"/>
      <c r="G42" s="3"/>
      <c r="H42" s="33"/>
      <c r="I42" s="33"/>
      <c r="J42" s="33"/>
      <c r="K42" s="33"/>
      <c r="L42" s="33"/>
      <c r="M42" s="33"/>
      <c r="N42" s="9"/>
      <c r="O42" s="9"/>
      <c r="P42" s="9"/>
      <c r="Q42" s="9"/>
      <c r="R42" s="9"/>
      <c r="S42" s="9"/>
      <c r="T42" s="9"/>
      <c r="U42" s="9"/>
      <c r="V42" s="9"/>
    </row>
    <row r="43" spans="1:22" ht="15" x14ac:dyDescent="0.25">
      <c r="A43" s="33"/>
      <c r="B43" s="43" t="s">
        <v>35</v>
      </c>
      <c r="C43" s="21">
        <v>1.9534490240994962E-2</v>
      </c>
      <c r="D43" s="21">
        <v>1.7999999999999999E-2</v>
      </c>
      <c r="E43" s="28">
        <v>1.7285200050602051E-2</v>
      </c>
      <c r="F43" s="3"/>
      <c r="G43" s="3"/>
      <c r="H43" s="33"/>
      <c r="I43" s="33"/>
      <c r="J43" s="33"/>
      <c r="K43" s="33"/>
      <c r="L43" s="33"/>
      <c r="M43" s="33"/>
      <c r="N43" s="9"/>
      <c r="O43" s="9"/>
      <c r="P43" s="9"/>
      <c r="Q43" s="9"/>
      <c r="R43" s="9"/>
      <c r="S43" s="9"/>
      <c r="T43" s="9"/>
      <c r="U43" s="9"/>
      <c r="V43" s="9"/>
    </row>
    <row r="44" spans="1:22" ht="15" x14ac:dyDescent="0.25">
      <c r="A44" s="33"/>
      <c r="B44" s="43" t="s">
        <v>34</v>
      </c>
      <c r="C44" s="21">
        <v>1.3035811400978922E-2</v>
      </c>
      <c r="D44" s="21">
        <v>1.2999999999999999E-2</v>
      </c>
      <c r="E44" s="28">
        <v>1.4801099444527503E-2</v>
      </c>
      <c r="F44" s="3"/>
      <c r="G44" s="3"/>
      <c r="H44" s="33"/>
      <c r="I44" s="33"/>
      <c r="J44" s="33"/>
      <c r="K44" s="33"/>
      <c r="L44" s="33"/>
      <c r="M44" s="33"/>
      <c r="N44" s="9"/>
      <c r="O44" s="9"/>
      <c r="P44" s="9"/>
      <c r="Q44" s="9"/>
      <c r="R44" s="9"/>
      <c r="S44" s="9"/>
      <c r="T44" s="9"/>
      <c r="U44" s="9"/>
      <c r="V44" s="9"/>
    </row>
    <row r="45" spans="1:22" ht="15" x14ac:dyDescent="0.25">
      <c r="A45" s="33"/>
      <c r="B45" s="43" t="s">
        <v>33</v>
      </c>
      <c r="C45" s="21">
        <v>1.0992270802089685E-2</v>
      </c>
      <c r="D45" s="21">
        <v>1.0999999999999999E-2</v>
      </c>
      <c r="E45" s="28">
        <v>1.3858061251480685E-2</v>
      </c>
      <c r="F45" s="3"/>
      <c r="G45" s="3"/>
      <c r="H45" s="33"/>
      <c r="I45" s="33"/>
      <c r="J45" s="33"/>
      <c r="K45" s="33"/>
      <c r="L45" s="33"/>
      <c r="M45" s="33"/>
      <c r="N45" s="9"/>
      <c r="O45" s="9"/>
      <c r="P45" s="9"/>
      <c r="Q45" s="9"/>
      <c r="R45" s="9"/>
      <c r="S45" s="9"/>
      <c r="T45" s="9"/>
      <c r="U45" s="9"/>
      <c r="V45" s="9"/>
    </row>
    <row r="46" spans="1:22" ht="15" x14ac:dyDescent="0.25">
      <c r="A46" s="33"/>
      <c r="B46" s="43" t="s">
        <v>42</v>
      </c>
      <c r="C46" s="21">
        <v>8.7289946549327889E-3</v>
      </c>
      <c r="D46" s="21">
        <v>7.0000000000000001E-3</v>
      </c>
      <c r="E46" s="28">
        <v>6.5322645567145472E-3</v>
      </c>
      <c r="F46" s="3"/>
      <c r="G46" s="3"/>
      <c r="H46" s="33"/>
      <c r="I46" s="33"/>
      <c r="J46" s="33"/>
      <c r="K46" s="33"/>
      <c r="L46" s="33"/>
      <c r="M46" s="33"/>
      <c r="N46" s="9"/>
      <c r="O46" s="9"/>
      <c r="P46" s="9"/>
      <c r="Q46" s="9"/>
      <c r="R46" s="9"/>
      <c r="S46" s="9"/>
      <c r="T46" s="9"/>
      <c r="U46" s="9"/>
      <c r="V46" s="9"/>
    </row>
    <row r="47" spans="1:22" ht="15" x14ac:dyDescent="0.25">
      <c r="A47" s="33"/>
      <c r="B47" s="43" t="s">
        <v>36</v>
      </c>
      <c r="C47" s="21">
        <v>3.5761960480561643E-3</v>
      </c>
      <c r="D47" s="21">
        <v>3.0000000000000001E-3</v>
      </c>
      <c r="E47" s="28">
        <v>3.7721527721872737E-3</v>
      </c>
      <c r="F47" s="3"/>
      <c r="G47" s="3"/>
      <c r="H47" s="33"/>
      <c r="I47" s="33"/>
      <c r="J47" s="33"/>
      <c r="K47" s="33"/>
      <c r="L47" s="33"/>
      <c r="M47" s="33"/>
      <c r="N47" s="9"/>
      <c r="O47" s="9"/>
      <c r="P47" s="9"/>
      <c r="Q47" s="9"/>
      <c r="R47" s="9"/>
      <c r="S47" s="9"/>
      <c r="T47" s="9"/>
      <c r="U47" s="9"/>
      <c r="V47" s="9"/>
    </row>
    <row r="48" spans="1:22" ht="15" x14ac:dyDescent="0.25">
      <c r="A48" s="33"/>
      <c r="B48" s="3"/>
      <c r="C48" s="3"/>
      <c r="D48" s="3"/>
      <c r="E48" s="38"/>
      <c r="F48" s="3"/>
      <c r="G48" s="3"/>
      <c r="H48" s="33"/>
      <c r="I48" s="33"/>
      <c r="J48" s="33"/>
      <c r="K48" s="33"/>
      <c r="L48" s="33"/>
      <c r="M48" s="33"/>
      <c r="N48" s="9"/>
      <c r="O48" s="9"/>
      <c r="P48" s="9"/>
      <c r="Q48" s="9"/>
      <c r="R48" s="9"/>
      <c r="S48" s="9"/>
      <c r="T48" s="9"/>
      <c r="U48" s="9"/>
      <c r="V48" s="9"/>
    </row>
    <row r="49" spans="1:22" ht="15" x14ac:dyDescent="0.25">
      <c r="A49" s="33"/>
      <c r="B49" s="24" t="s">
        <v>83</v>
      </c>
      <c r="C49" s="37"/>
      <c r="D49" s="37"/>
      <c r="E49" s="37"/>
      <c r="F49" s="37"/>
      <c r="G49" s="37"/>
      <c r="H49" s="33"/>
      <c r="I49" s="33"/>
      <c r="J49" s="33"/>
      <c r="K49" s="33"/>
      <c r="L49" s="33"/>
      <c r="M49" s="33"/>
      <c r="N49" s="9"/>
      <c r="O49" s="9"/>
      <c r="P49" s="9"/>
      <c r="Q49" s="9"/>
      <c r="R49" s="9"/>
      <c r="S49" s="9"/>
      <c r="T49" s="9"/>
      <c r="U49" s="9"/>
      <c r="V49" s="9"/>
    </row>
    <row r="50" spans="1:22" ht="15" x14ac:dyDescent="0.25">
      <c r="A50" s="33"/>
      <c r="B50" s="37"/>
      <c r="C50" s="37"/>
      <c r="D50" s="37"/>
      <c r="E50" s="37"/>
      <c r="F50" s="37"/>
      <c r="G50" s="37"/>
      <c r="H50" s="33"/>
      <c r="I50" s="33"/>
      <c r="J50" s="33"/>
      <c r="K50" s="33"/>
      <c r="L50" s="33"/>
      <c r="M50" s="33"/>
      <c r="N50" s="9"/>
      <c r="O50" s="9"/>
      <c r="P50" s="9"/>
      <c r="Q50" s="9"/>
      <c r="R50" s="9"/>
      <c r="S50" s="9"/>
      <c r="T50" s="9"/>
      <c r="U50" s="9"/>
      <c r="V50" s="9"/>
    </row>
    <row r="51" spans="1:22" ht="15" x14ac:dyDescent="0.25">
      <c r="A51" s="33"/>
      <c r="B51" s="49"/>
      <c r="C51" s="50">
        <v>2013</v>
      </c>
      <c r="D51" s="50">
        <v>2014</v>
      </c>
      <c r="E51" s="50">
        <v>2015</v>
      </c>
      <c r="F51" s="50">
        <v>2016</v>
      </c>
      <c r="G51" s="50">
        <v>2017</v>
      </c>
      <c r="H51" s="33"/>
      <c r="I51" s="3"/>
      <c r="J51" s="3"/>
      <c r="K51" s="3"/>
      <c r="L51" s="3"/>
      <c r="M51" s="33"/>
      <c r="N51" s="9"/>
      <c r="O51" s="9"/>
      <c r="P51" s="9"/>
      <c r="Q51" s="9"/>
      <c r="R51" s="9"/>
      <c r="S51" s="9"/>
      <c r="T51" s="9"/>
      <c r="U51" s="9"/>
      <c r="V51" s="9"/>
    </row>
    <row r="52" spans="1:22" ht="15" x14ac:dyDescent="0.25">
      <c r="A52" s="33"/>
      <c r="B52" s="51" t="s">
        <v>81</v>
      </c>
      <c r="C52" s="52">
        <v>15979.179712742412</v>
      </c>
      <c r="D52" s="52">
        <v>14649.93396613267</v>
      </c>
      <c r="E52" s="52">
        <v>13899.597461227222</v>
      </c>
      <c r="F52" s="52">
        <v>14250.967773971661</v>
      </c>
      <c r="G52" s="52">
        <v>14367.439415800947</v>
      </c>
      <c r="H52" s="33"/>
      <c r="I52" s="3"/>
      <c r="J52" s="3"/>
      <c r="K52" s="3"/>
      <c r="L52" s="3"/>
      <c r="M52" s="33"/>
      <c r="N52" s="9"/>
      <c r="O52" s="9"/>
      <c r="P52" s="9"/>
      <c r="Q52" s="9"/>
      <c r="R52" s="9"/>
      <c r="S52" s="9"/>
      <c r="T52" s="9"/>
      <c r="U52" s="9"/>
      <c r="V52" s="9"/>
    </row>
    <row r="53" spans="1:22" ht="15" x14ac:dyDescent="0.25">
      <c r="A53" s="33"/>
      <c r="B53" s="51" t="s">
        <v>80</v>
      </c>
      <c r="C53" s="52" t="s">
        <v>79</v>
      </c>
      <c r="D53" s="52" t="s">
        <v>79</v>
      </c>
      <c r="E53" s="52">
        <v>14404.208422221127</v>
      </c>
      <c r="F53" s="52">
        <v>14726.074299709499</v>
      </c>
      <c r="G53" s="52">
        <v>14795.974012733897</v>
      </c>
      <c r="H53" s="33"/>
      <c r="I53" s="3"/>
      <c r="J53" s="3"/>
      <c r="K53" s="3"/>
      <c r="L53" s="3"/>
      <c r="M53" s="33"/>
      <c r="N53" s="9"/>
      <c r="O53" s="9"/>
      <c r="P53" s="9"/>
      <c r="Q53" s="9"/>
      <c r="R53" s="9"/>
      <c r="S53" s="9"/>
      <c r="T53" s="9"/>
      <c r="U53" s="9"/>
      <c r="V53" s="9"/>
    </row>
    <row r="54" spans="1:22" ht="15" x14ac:dyDescent="0.25">
      <c r="A54" s="33"/>
      <c r="B54" s="51" t="s">
        <v>70</v>
      </c>
      <c r="C54" s="53">
        <v>6.3</v>
      </c>
      <c r="D54" s="53">
        <v>5.7524001350829783</v>
      </c>
      <c r="E54" s="53">
        <v>5.5754383007417223</v>
      </c>
      <c r="F54" s="53">
        <v>5.7269190926842084</v>
      </c>
      <c r="G54" s="53">
        <v>5.783207216450772</v>
      </c>
      <c r="H54" s="33"/>
      <c r="I54" s="3"/>
      <c r="J54" s="3"/>
      <c r="K54" s="3"/>
      <c r="L54" s="3"/>
      <c r="M54" s="33"/>
      <c r="N54" s="9"/>
      <c r="O54" s="9"/>
      <c r="P54" s="9"/>
      <c r="Q54" s="9"/>
      <c r="R54" s="9"/>
      <c r="S54" s="9"/>
      <c r="T54" s="9"/>
      <c r="U54" s="9"/>
      <c r="V54" s="9"/>
    </row>
    <row r="55" spans="1:22" ht="15" x14ac:dyDescent="0.25">
      <c r="A55" s="33"/>
      <c r="B55" s="3"/>
      <c r="C55" s="3"/>
      <c r="D55" s="3"/>
      <c r="E55" s="38"/>
      <c r="F55" s="33"/>
      <c r="G55" s="33"/>
      <c r="H55" s="33"/>
      <c r="I55" s="3"/>
      <c r="J55" s="3"/>
      <c r="K55" s="3"/>
      <c r="L55" s="3"/>
      <c r="M55" s="33"/>
      <c r="N55" s="9"/>
      <c r="O55" s="9"/>
      <c r="P55" s="9"/>
      <c r="Q55" s="9"/>
      <c r="R55" s="9"/>
      <c r="S55" s="9"/>
      <c r="T55" s="9"/>
      <c r="U55" s="9"/>
      <c r="V55" s="9"/>
    </row>
    <row r="56" spans="1:22" ht="15" x14ac:dyDescent="0.25">
      <c r="A56" s="33"/>
      <c r="B56" s="24" t="s">
        <v>84</v>
      </c>
      <c r="C56" s="37"/>
      <c r="D56" s="3"/>
      <c r="E56" s="38"/>
      <c r="F56" s="33"/>
      <c r="G56" s="33"/>
      <c r="H56" s="33"/>
      <c r="I56" s="3"/>
      <c r="J56" s="3"/>
      <c r="K56" s="3"/>
      <c r="L56" s="3"/>
      <c r="M56" s="33"/>
      <c r="N56" s="9"/>
      <c r="O56" s="9"/>
      <c r="P56" s="9"/>
      <c r="Q56" s="9"/>
      <c r="R56" s="9"/>
      <c r="S56" s="9"/>
      <c r="T56" s="9"/>
      <c r="U56" s="9"/>
      <c r="V56" s="9"/>
    </row>
    <row r="57" spans="1:22" ht="15" x14ac:dyDescent="0.25">
      <c r="A57" s="33"/>
      <c r="B57" s="37"/>
      <c r="C57" s="37"/>
      <c r="D57" s="3"/>
      <c r="E57" s="38"/>
      <c r="F57" s="33"/>
      <c r="G57" s="33"/>
      <c r="H57" s="33"/>
      <c r="I57" s="3"/>
      <c r="J57" s="3"/>
      <c r="K57" s="3"/>
      <c r="L57" s="3"/>
      <c r="M57" s="33"/>
      <c r="N57" s="9"/>
      <c r="O57" s="9"/>
      <c r="P57" s="9"/>
      <c r="Q57" s="9"/>
      <c r="R57" s="9"/>
      <c r="S57" s="9"/>
      <c r="T57" s="9"/>
      <c r="U57" s="9"/>
      <c r="V57" s="9"/>
    </row>
    <row r="58" spans="1:22" ht="15" x14ac:dyDescent="0.25">
      <c r="A58" s="33"/>
      <c r="B58" s="54"/>
      <c r="C58" s="50">
        <v>2017</v>
      </c>
      <c r="D58" s="3"/>
      <c r="E58" s="38"/>
      <c r="F58" s="33"/>
      <c r="G58" s="33"/>
      <c r="H58" s="33"/>
      <c r="I58" s="3"/>
      <c r="J58" s="3"/>
      <c r="K58" s="3"/>
      <c r="L58" s="3"/>
      <c r="M58" s="33"/>
      <c r="N58" s="9"/>
      <c r="O58" s="9"/>
      <c r="P58" s="9"/>
      <c r="Q58" s="9"/>
      <c r="R58" s="9"/>
      <c r="S58" s="9"/>
      <c r="T58" s="9"/>
      <c r="U58" s="9"/>
      <c r="V58" s="9"/>
    </row>
    <row r="59" spans="1:22" ht="15" x14ac:dyDescent="0.25">
      <c r="A59" s="33"/>
      <c r="B59" s="51" t="s">
        <v>26</v>
      </c>
      <c r="C59" s="21">
        <v>0.35716892207905676</v>
      </c>
      <c r="D59" s="3"/>
      <c r="E59" s="38"/>
      <c r="F59" s="33"/>
      <c r="G59" s="33"/>
      <c r="H59" s="33"/>
      <c r="I59" s="3"/>
      <c r="J59" s="3"/>
      <c r="K59" s="3"/>
      <c r="L59" s="3"/>
      <c r="M59" s="33"/>
      <c r="N59" s="9"/>
      <c r="O59" s="9"/>
      <c r="P59" s="9"/>
      <c r="Q59" s="9"/>
      <c r="R59" s="9"/>
      <c r="S59" s="9"/>
      <c r="T59" s="9"/>
      <c r="U59" s="9"/>
      <c r="V59" s="9"/>
    </row>
    <row r="60" spans="1:22" ht="15" x14ac:dyDescent="0.25">
      <c r="A60" s="33"/>
      <c r="B60" s="55" t="s">
        <v>27</v>
      </c>
      <c r="C60" s="21">
        <v>0.67221910993015332</v>
      </c>
      <c r="D60" s="3"/>
      <c r="E60" s="38"/>
      <c r="F60" s="33"/>
      <c r="G60" s="33"/>
      <c r="H60" s="33"/>
      <c r="I60" s="3"/>
      <c r="J60" s="3"/>
      <c r="K60" s="3"/>
      <c r="L60" s="3"/>
      <c r="M60" s="33"/>
      <c r="N60" s="9"/>
      <c r="O60" s="9"/>
      <c r="P60" s="9"/>
      <c r="Q60" s="9"/>
      <c r="R60" s="9"/>
      <c r="S60" s="9"/>
      <c r="T60" s="9"/>
      <c r="U60" s="9"/>
      <c r="V60" s="9"/>
    </row>
    <row r="61" spans="1:22" ht="15" x14ac:dyDescent="0.25">
      <c r="A61" s="33"/>
      <c r="B61" s="55" t="s">
        <v>0</v>
      </c>
      <c r="C61" s="21">
        <v>0.41275331630424167</v>
      </c>
      <c r="D61" s="3"/>
      <c r="E61" s="38"/>
      <c r="F61" s="33"/>
      <c r="G61" s="33"/>
      <c r="H61" s="33"/>
      <c r="I61" s="3"/>
      <c r="J61" s="3"/>
      <c r="K61" s="3"/>
      <c r="L61" s="3"/>
      <c r="M61" s="33"/>
      <c r="N61" s="9"/>
      <c r="O61" s="9"/>
      <c r="P61" s="9"/>
      <c r="Q61" s="9"/>
      <c r="R61" s="9"/>
      <c r="S61" s="9"/>
      <c r="T61" s="9"/>
      <c r="U61" s="9"/>
      <c r="V61" s="9"/>
    </row>
    <row r="62" spans="1:22" ht="15" x14ac:dyDescent="0.25">
      <c r="A62" s="33"/>
      <c r="B62" s="55" t="s">
        <v>28</v>
      </c>
      <c r="C62" s="21">
        <v>0.49761267211117904</v>
      </c>
      <c r="D62" s="3"/>
      <c r="E62" s="38"/>
      <c r="F62" s="33"/>
      <c r="G62" s="33"/>
      <c r="H62" s="33"/>
      <c r="I62" s="3"/>
      <c r="J62" s="3"/>
      <c r="K62" s="3"/>
      <c r="L62" s="3"/>
      <c r="M62" s="33"/>
      <c r="N62" s="9"/>
      <c r="O62" s="9"/>
      <c r="P62" s="9"/>
      <c r="Q62" s="9"/>
      <c r="R62" s="9"/>
      <c r="S62" s="9"/>
      <c r="T62" s="9"/>
      <c r="U62" s="9"/>
      <c r="V62" s="9"/>
    </row>
    <row r="63" spans="1:22" ht="15" x14ac:dyDescent="0.25">
      <c r="A63" s="33"/>
      <c r="B63" s="55" t="s">
        <v>29</v>
      </c>
      <c r="C63" s="21">
        <v>0.45567896221905851</v>
      </c>
      <c r="D63" s="3"/>
      <c r="E63" s="38"/>
      <c r="F63" s="33"/>
      <c r="G63" s="33"/>
      <c r="H63" s="33"/>
      <c r="I63" s="3"/>
      <c r="J63" s="3"/>
      <c r="K63" s="3"/>
      <c r="L63" s="3"/>
      <c r="M63" s="33"/>
      <c r="N63" s="9"/>
      <c r="O63" s="9"/>
      <c r="P63" s="9"/>
      <c r="Q63" s="9"/>
      <c r="R63" s="9"/>
      <c r="S63" s="9"/>
      <c r="T63" s="9"/>
      <c r="U63" s="9"/>
      <c r="V63" s="9"/>
    </row>
    <row r="64" spans="1:22" ht="15" x14ac:dyDescent="0.25">
      <c r="A64" s="33"/>
      <c r="B64" s="55" t="s">
        <v>22</v>
      </c>
      <c r="C64" s="21">
        <v>0.11858518057861221</v>
      </c>
      <c r="D64" s="3"/>
      <c r="E64" s="38"/>
      <c r="F64" s="33"/>
      <c r="G64" s="33"/>
      <c r="H64" s="33"/>
      <c r="I64" s="3"/>
      <c r="J64" s="3"/>
      <c r="K64" s="3"/>
      <c r="L64" s="3"/>
      <c r="M64" s="33"/>
      <c r="N64" s="9"/>
      <c r="O64" s="9"/>
      <c r="P64" s="9"/>
      <c r="Q64" s="9"/>
      <c r="R64" s="9"/>
      <c r="S64" s="9"/>
      <c r="T64" s="9"/>
      <c r="U64" s="9"/>
      <c r="V64" s="9"/>
    </row>
    <row r="65" spans="1:22" ht="15" x14ac:dyDescent="0.25">
      <c r="A65" s="33"/>
      <c r="B65" s="55" t="s">
        <v>30</v>
      </c>
      <c r="C65" s="21">
        <v>8.190410599838617E-2</v>
      </c>
      <c r="D65" s="3"/>
      <c r="E65" s="38"/>
      <c r="F65" s="33"/>
      <c r="G65" s="33"/>
      <c r="H65" s="33"/>
      <c r="I65" s="3"/>
      <c r="J65" s="3"/>
      <c r="K65" s="3"/>
      <c r="L65" s="3"/>
      <c r="M65" s="33"/>
      <c r="N65" s="9"/>
      <c r="O65" s="9"/>
      <c r="P65" s="9"/>
      <c r="Q65" s="9"/>
      <c r="R65" s="9"/>
      <c r="S65" s="9"/>
      <c r="T65" s="9"/>
      <c r="U65" s="9"/>
      <c r="V65" s="9"/>
    </row>
    <row r="66" spans="1:22" ht="15" x14ac:dyDescent="0.25">
      <c r="A66" s="33"/>
      <c r="B66" s="55" t="s">
        <v>23</v>
      </c>
      <c r="C66" s="21">
        <v>0.16555052449259647</v>
      </c>
      <c r="D66" s="3"/>
      <c r="E66" s="38"/>
      <c r="F66" s="33"/>
      <c r="G66" s="33"/>
      <c r="H66" s="33"/>
      <c r="I66" s="3"/>
      <c r="J66" s="3"/>
      <c r="K66" s="3"/>
      <c r="L66" s="3"/>
      <c r="M66" s="33"/>
      <c r="N66" s="9"/>
      <c r="O66" s="9"/>
      <c r="P66" s="9"/>
      <c r="Q66" s="9"/>
      <c r="R66" s="9"/>
      <c r="S66" s="9"/>
      <c r="T66" s="9"/>
      <c r="U66" s="9"/>
      <c r="V66" s="9"/>
    </row>
    <row r="67" spans="1:22" ht="15" x14ac:dyDescent="0.25">
      <c r="A67" s="33"/>
      <c r="B67" s="3"/>
      <c r="C67" s="3"/>
      <c r="D67" s="3"/>
      <c r="E67" s="38"/>
      <c r="F67" s="33"/>
      <c r="G67" s="33"/>
      <c r="H67" s="33"/>
      <c r="I67" s="3"/>
      <c r="J67" s="3"/>
      <c r="K67" s="3"/>
      <c r="L67" s="3"/>
      <c r="M67" s="33"/>
      <c r="N67" s="9"/>
      <c r="O67" s="9"/>
      <c r="P67" s="9"/>
      <c r="Q67" s="9"/>
      <c r="R67" s="9"/>
      <c r="S67" s="9"/>
      <c r="T67" s="9"/>
      <c r="U67" s="9"/>
      <c r="V67" s="9"/>
    </row>
    <row r="68" spans="1:22" ht="15" x14ac:dyDescent="0.25">
      <c r="A68" s="33"/>
      <c r="B68" s="24" t="s">
        <v>85</v>
      </c>
      <c r="C68" s="14"/>
      <c r="D68" s="3"/>
      <c r="E68" s="38"/>
      <c r="F68" s="33"/>
      <c r="G68" s="33"/>
      <c r="H68" s="33"/>
      <c r="I68" s="3"/>
      <c r="J68" s="3"/>
      <c r="K68" s="3"/>
      <c r="L68" s="3"/>
      <c r="M68" s="33"/>
      <c r="N68" s="9"/>
      <c r="O68" s="9"/>
      <c r="P68" s="9"/>
      <c r="Q68" s="9"/>
      <c r="R68" s="9"/>
      <c r="S68" s="9"/>
      <c r="T68" s="9"/>
      <c r="U68" s="9"/>
      <c r="V68" s="9"/>
    </row>
    <row r="69" spans="1:22" ht="15" x14ac:dyDescent="0.25">
      <c r="A69" s="33"/>
      <c r="B69" s="14"/>
      <c r="C69" s="14"/>
      <c r="D69" s="3"/>
      <c r="E69" s="38"/>
      <c r="F69" s="33"/>
      <c r="G69" s="33"/>
      <c r="H69" s="33"/>
      <c r="I69" s="3"/>
      <c r="J69" s="3"/>
      <c r="K69" s="3"/>
      <c r="L69" s="3"/>
      <c r="M69" s="33"/>
      <c r="N69" s="9"/>
      <c r="O69" s="9"/>
      <c r="P69" s="9"/>
      <c r="Q69" s="9"/>
      <c r="R69" s="9"/>
      <c r="S69" s="9"/>
      <c r="T69" s="9"/>
      <c r="U69" s="9"/>
      <c r="V69" s="9"/>
    </row>
    <row r="70" spans="1:22" ht="15" x14ac:dyDescent="0.25">
      <c r="A70" s="33"/>
      <c r="B70" s="49"/>
      <c r="C70" s="50">
        <v>2017</v>
      </c>
      <c r="D70" s="33"/>
      <c r="E70" s="33"/>
      <c r="F70" s="33"/>
      <c r="G70" s="33"/>
      <c r="H70" s="33"/>
      <c r="I70" s="3"/>
      <c r="J70" s="3"/>
      <c r="K70" s="3"/>
      <c r="L70" s="3"/>
      <c r="M70" s="33"/>
      <c r="N70" s="9"/>
      <c r="O70" s="9"/>
      <c r="P70" s="9"/>
      <c r="Q70" s="9"/>
      <c r="R70" s="9"/>
      <c r="S70" s="9"/>
      <c r="T70" s="9"/>
      <c r="U70" s="9"/>
      <c r="V70" s="9"/>
    </row>
    <row r="71" spans="1:22" ht="14.25" x14ac:dyDescent="0.2">
      <c r="A71" s="33"/>
      <c r="B71" s="51" t="s">
        <v>26</v>
      </c>
      <c r="C71" s="56">
        <v>2083.3529081647334</v>
      </c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9"/>
      <c r="O71" s="9"/>
      <c r="P71" s="9"/>
      <c r="Q71" s="9"/>
      <c r="R71" s="9"/>
      <c r="S71" s="9"/>
      <c r="T71" s="9"/>
      <c r="U71" s="9"/>
      <c r="V71" s="9"/>
    </row>
    <row r="72" spans="1:22" ht="15" x14ac:dyDescent="0.25">
      <c r="A72" s="33"/>
      <c r="B72" s="55" t="s">
        <v>27</v>
      </c>
      <c r="C72" s="56">
        <v>8134.2848699853957</v>
      </c>
      <c r="D72" s="3"/>
      <c r="E72" s="38"/>
      <c r="F72" s="33"/>
      <c r="G72" s="33"/>
      <c r="H72" s="33"/>
      <c r="I72" s="33"/>
      <c r="J72" s="33"/>
      <c r="K72" s="33"/>
      <c r="L72" s="33"/>
      <c r="M72" s="33"/>
      <c r="N72" s="9"/>
      <c r="O72" s="9"/>
      <c r="P72" s="9"/>
      <c r="Q72" s="9"/>
      <c r="R72" s="9"/>
      <c r="S72" s="9"/>
      <c r="T72" s="9"/>
      <c r="U72" s="9"/>
      <c r="V72" s="9"/>
    </row>
    <row r="73" spans="1:22" ht="15" x14ac:dyDescent="0.25">
      <c r="A73" s="33"/>
      <c r="B73" s="55" t="s">
        <v>0</v>
      </c>
      <c r="C73" s="56">
        <v>4995.6419579374669</v>
      </c>
      <c r="D73" s="3"/>
      <c r="E73" s="38"/>
      <c r="F73" s="33"/>
      <c r="G73" s="33"/>
      <c r="H73" s="33"/>
      <c r="I73" s="33"/>
      <c r="J73" s="33"/>
      <c r="K73" s="33"/>
      <c r="L73" s="33"/>
      <c r="M73" s="33"/>
      <c r="N73" s="9"/>
      <c r="O73" s="9"/>
      <c r="P73" s="9"/>
      <c r="Q73" s="9"/>
      <c r="R73" s="9"/>
      <c r="S73" s="9"/>
      <c r="T73" s="9"/>
      <c r="U73" s="9"/>
      <c r="V73" s="9"/>
    </row>
    <row r="74" spans="1:22" ht="15" x14ac:dyDescent="0.25">
      <c r="A74" s="33"/>
      <c r="B74" s="55" t="s">
        <v>28</v>
      </c>
      <c r="C74" s="56">
        <v>1721.9096674240859</v>
      </c>
      <c r="D74" s="3"/>
      <c r="E74" s="38"/>
      <c r="F74" s="33"/>
      <c r="G74" s="33"/>
      <c r="H74" s="33"/>
      <c r="I74" s="33"/>
      <c r="J74" s="33"/>
      <c r="K74" s="33"/>
      <c r="L74" s="33"/>
      <c r="M74" s="33"/>
      <c r="N74" s="9"/>
      <c r="O74" s="9"/>
      <c r="P74" s="9"/>
      <c r="Q74" s="9"/>
      <c r="R74" s="9"/>
      <c r="S74" s="9"/>
      <c r="T74" s="9"/>
      <c r="U74" s="9"/>
      <c r="V74" s="9"/>
    </row>
    <row r="75" spans="1:22" ht="15" x14ac:dyDescent="0.25">
      <c r="A75" s="33"/>
      <c r="B75" s="55" t="s">
        <v>29</v>
      </c>
      <c r="C75" s="56">
        <v>9110.3879044901369</v>
      </c>
      <c r="D75" s="3"/>
      <c r="E75" s="38"/>
      <c r="F75" s="33"/>
      <c r="G75" s="33"/>
      <c r="H75" s="33"/>
      <c r="I75" s="33"/>
      <c r="J75" s="33"/>
      <c r="K75" s="33"/>
      <c r="L75" s="33"/>
      <c r="M75" s="33"/>
      <c r="N75" s="9"/>
      <c r="O75" s="9"/>
      <c r="P75" s="9"/>
      <c r="Q75" s="9"/>
      <c r="R75" s="9"/>
      <c r="S75" s="9"/>
      <c r="T75" s="9"/>
      <c r="U75" s="9"/>
      <c r="V75" s="9"/>
    </row>
    <row r="76" spans="1:22" ht="15" x14ac:dyDescent="0.25">
      <c r="A76" s="33"/>
      <c r="B76" s="55" t="s">
        <v>22</v>
      </c>
      <c r="C76" s="56">
        <v>1081.9580462011875</v>
      </c>
      <c r="D76" s="3"/>
      <c r="E76" s="38"/>
      <c r="F76" s="33"/>
      <c r="G76" s="33"/>
      <c r="H76" s="33"/>
      <c r="I76" s="33"/>
      <c r="J76" s="33"/>
      <c r="K76" s="33"/>
      <c r="L76" s="33"/>
      <c r="M76" s="33"/>
      <c r="N76" s="9"/>
      <c r="O76" s="9"/>
      <c r="P76" s="9"/>
      <c r="Q76" s="9"/>
      <c r="R76" s="9"/>
      <c r="S76" s="9"/>
      <c r="T76" s="9"/>
      <c r="U76" s="9"/>
      <c r="V76" s="9"/>
    </row>
    <row r="77" spans="1:22" ht="15" x14ac:dyDescent="0.25">
      <c r="A77" s="33"/>
      <c r="B77" s="55" t="s">
        <v>30</v>
      </c>
      <c r="C77" s="56">
        <v>1872.8876757028113</v>
      </c>
      <c r="D77" s="3"/>
      <c r="E77" s="38"/>
      <c r="F77" s="33"/>
      <c r="G77" s="33"/>
      <c r="H77" s="33"/>
      <c r="I77" s="33"/>
      <c r="J77" s="33"/>
      <c r="K77" s="33"/>
      <c r="L77" s="33"/>
      <c r="M77" s="33"/>
      <c r="N77" s="9"/>
      <c r="O77" s="9"/>
      <c r="P77" s="9"/>
      <c r="Q77" s="9"/>
      <c r="R77" s="9"/>
      <c r="S77" s="9"/>
      <c r="T77" s="9"/>
      <c r="U77" s="9"/>
      <c r="V77" s="9"/>
    </row>
    <row r="78" spans="1:22" ht="15" x14ac:dyDescent="0.25">
      <c r="A78" s="33"/>
      <c r="B78" s="55" t="s">
        <v>23</v>
      </c>
      <c r="C78" s="57">
        <v>1533.8050045015677</v>
      </c>
      <c r="D78" s="3"/>
      <c r="E78" s="38"/>
      <c r="F78" s="33"/>
      <c r="G78" s="33"/>
      <c r="H78" s="33"/>
      <c r="I78" s="33"/>
      <c r="J78" s="33"/>
      <c r="K78" s="33"/>
      <c r="L78" s="33"/>
      <c r="M78" s="33"/>
      <c r="N78" s="9"/>
      <c r="O78" s="9"/>
      <c r="P78" s="9"/>
      <c r="Q78" s="9"/>
      <c r="R78" s="9"/>
      <c r="S78" s="9"/>
      <c r="T78" s="9"/>
      <c r="U78" s="9"/>
      <c r="V78" s="9"/>
    </row>
    <row r="79" spans="1:22" ht="15" x14ac:dyDescent="0.25">
      <c r="A79" s="33"/>
      <c r="B79" s="3"/>
      <c r="C79" s="3"/>
      <c r="D79" s="3"/>
      <c r="E79" s="38"/>
      <c r="F79" s="33"/>
      <c r="G79" s="33"/>
      <c r="H79" s="33"/>
      <c r="I79" s="33"/>
      <c r="J79" s="33"/>
      <c r="K79" s="33"/>
      <c r="L79" s="33"/>
      <c r="M79" s="33"/>
      <c r="N79" s="9"/>
      <c r="O79" s="9"/>
      <c r="P79" s="9"/>
      <c r="Q79" s="9"/>
      <c r="R79" s="9"/>
      <c r="S79" s="9"/>
      <c r="T79" s="9"/>
      <c r="U79" s="9"/>
      <c r="V79" s="9"/>
    </row>
    <row r="80" spans="1:22" ht="14.25" x14ac:dyDescent="0.2">
      <c r="A80" s="33"/>
      <c r="B80" s="25" t="s">
        <v>86</v>
      </c>
      <c r="C80" s="26"/>
      <c r="D80" s="26"/>
      <c r="E80" s="26"/>
      <c r="F80" s="26"/>
      <c r="G80" s="26"/>
      <c r="H80" s="33"/>
      <c r="I80" s="33"/>
      <c r="J80" s="33"/>
      <c r="K80" s="33"/>
      <c r="L80" s="33"/>
      <c r="M80" s="33"/>
      <c r="N80" s="9"/>
      <c r="O80" s="9"/>
      <c r="P80" s="9"/>
      <c r="Q80" s="9"/>
      <c r="R80" s="9"/>
      <c r="S80" s="9"/>
      <c r="T80" s="9"/>
      <c r="U80" s="9"/>
      <c r="V80" s="9"/>
    </row>
    <row r="81" spans="1:22" ht="14.25" x14ac:dyDescent="0.2">
      <c r="A81" s="33"/>
      <c r="B81" s="26"/>
      <c r="C81" s="26"/>
      <c r="D81" s="26"/>
      <c r="E81" s="26"/>
      <c r="F81" s="26"/>
      <c r="G81" s="26"/>
      <c r="H81" s="33"/>
      <c r="I81" s="33"/>
      <c r="J81" s="33"/>
      <c r="K81" s="33"/>
      <c r="L81" s="33"/>
      <c r="M81" s="33"/>
      <c r="N81" s="9"/>
      <c r="O81" s="9"/>
      <c r="P81" s="9"/>
      <c r="Q81" s="9"/>
      <c r="R81" s="9"/>
      <c r="S81" s="9"/>
      <c r="T81" s="9"/>
      <c r="U81" s="9"/>
      <c r="V81" s="9"/>
    </row>
    <row r="82" spans="1:22" ht="15" x14ac:dyDescent="0.25">
      <c r="A82" s="33"/>
      <c r="B82" s="26"/>
      <c r="C82" s="47">
        <v>2013</v>
      </c>
      <c r="D82" s="47">
        <v>2014</v>
      </c>
      <c r="E82" s="47">
        <v>2015</v>
      </c>
      <c r="F82" s="47">
        <v>2016</v>
      </c>
      <c r="G82" s="42">
        <v>2017</v>
      </c>
      <c r="H82" s="33"/>
      <c r="I82" s="33"/>
      <c r="J82" s="33"/>
      <c r="K82" s="33"/>
      <c r="L82" s="33"/>
      <c r="M82" s="33"/>
      <c r="N82" s="9"/>
      <c r="O82" s="9"/>
      <c r="P82" s="9"/>
      <c r="Q82" s="9"/>
      <c r="R82" s="9"/>
      <c r="S82" s="9"/>
      <c r="T82" s="9"/>
      <c r="U82" s="9"/>
      <c r="V82" s="9"/>
    </row>
    <row r="83" spans="1:22" ht="14.25" x14ac:dyDescent="0.2">
      <c r="A83" s="33"/>
      <c r="B83" s="27" t="s">
        <v>55</v>
      </c>
      <c r="C83" s="29">
        <v>109823</v>
      </c>
      <c r="D83" s="29">
        <v>135681</v>
      </c>
      <c r="E83" s="29">
        <v>124838</v>
      </c>
      <c r="F83" s="29">
        <v>134413</v>
      </c>
      <c r="G83" s="29">
        <v>78906</v>
      </c>
      <c r="H83" s="33"/>
      <c r="I83" s="33"/>
      <c r="J83" s="33"/>
      <c r="K83" s="33"/>
      <c r="L83" s="33"/>
      <c r="M83" s="33"/>
      <c r="N83" s="9"/>
      <c r="O83" s="9"/>
      <c r="P83" s="9"/>
      <c r="Q83" s="9"/>
      <c r="R83" s="9"/>
      <c r="S83" s="9"/>
      <c r="T83" s="9"/>
      <c r="U83" s="9"/>
      <c r="V83" s="9"/>
    </row>
    <row r="84" spans="1:22" ht="14.25" x14ac:dyDescent="0.2">
      <c r="A84" s="33"/>
      <c r="B84" s="27" t="s">
        <v>53</v>
      </c>
      <c r="C84" s="30">
        <v>2061.9115322837652</v>
      </c>
      <c r="D84" s="30">
        <v>1973.8373121512857</v>
      </c>
      <c r="E84" s="30">
        <v>2002.5875686890035</v>
      </c>
      <c r="F84" s="30">
        <v>2061.0343672859076</v>
      </c>
      <c r="G84" s="30">
        <v>2090.9036044153804</v>
      </c>
      <c r="H84" s="33"/>
      <c r="I84" s="33"/>
      <c r="J84" s="33"/>
      <c r="K84" s="33"/>
      <c r="L84" s="33"/>
      <c r="M84" s="33"/>
      <c r="N84" s="9"/>
      <c r="O84" s="9"/>
      <c r="P84" s="9"/>
      <c r="Q84" s="9"/>
      <c r="R84" s="9"/>
      <c r="S84" s="9"/>
      <c r="T84" s="9"/>
      <c r="U84" s="9"/>
      <c r="V84" s="9"/>
    </row>
    <row r="85" spans="1:22" ht="14.25" x14ac:dyDescent="0.2">
      <c r="A85" s="33"/>
      <c r="B85" s="27" t="s">
        <v>54</v>
      </c>
      <c r="C85" s="48">
        <v>0.38524006218700318</v>
      </c>
      <c r="D85" s="48">
        <v>0.39844300615514733</v>
      </c>
      <c r="E85" s="48">
        <v>0.40658148858628923</v>
      </c>
      <c r="F85" s="48">
        <v>0.39569662660037036</v>
      </c>
      <c r="G85" s="48">
        <v>0.40554250677137671</v>
      </c>
      <c r="H85" s="33"/>
      <c r="I85" s="33"/>
      <c r="J85" s="33"/>
      <c r="K85" s="33"/>
      <c r="L85" s="33"/>
      <c r="M85" s="33"/>
      <c r="N85" s="9"/>
      <c r="O85" s="9"/>
      <c r="P85" s="9"/>
      <c r="Q85" s="9"/>
      <c r="R85" s="9"/>
      <c r="S85" s="9"/>
      <c r="T85" s="9"/>
      <c r="U85" s="9"/>
      <c r="V85" s="9"/>
    </row>
    <row r="86" spans="1:22" ht="15" x14ac:dyDescent="0.25">
      <c r="A86" s="33"/>
      <c r="B86" s="3"/>
      <c r="C86" s="3"/>
      <c r="D86" s="3"/>
      <c r="E86" s="38"/>
      <c r="F86" s="3"/>
      <c r="G86" s="3"/>
      <c r="H86" s="33"/>
      <c r="I86" s="33"/>
      <c r="J86" s="33"/>
      <c r="K86" s="33"/>
      <c r="L86" s="33"/>
      <c r="M86" s="33"/>
      <c r="N86" s="9"/>
      <c r="O86" s="9"/>
      <c r="P86" s="9"/>
      <c r="Q86" s="9"/>
      <c r="R86" s="9"/>
      <c r="S86" s="9"/>
      <c r="T86" s="9"/>
      <c r="U86" s="9"/>
      <c r="V86" s="9"/>
    </row>
    <row r="87" spans="1:22" ht="15" x14ac:dyDescent="0.25">
      <c r="A87" s="33"/>
      <c r="B87" s="61" t="s">
        <v>138</v>
      </c>
      <c r="C87" s="3"/>
      <c r="D87" s="3"/>
      <c r="E87" s="38"/>
      <c r="F87" s="33"/>
      <c r="G87" s="33"/>
      <c r="H87" s="33"/>
      <c r="I87" s="33"/>
      <c r="J87" s="33"/>
      <c r="K87" s="33"/>
      <c r="L87" s="33"/>
      <c r="M87" s="33"/>
      <c r="N87" s="9"/>
      <c r="O87" s="9"/>
      <c r="P87" s="9"/>
      <c r="Q87" s="9"/>
      <c r="R87" s="9"/>
      <c r="S87" s="9"/>
      <c r="T87" s="9"/>
      <c r="U87" s="9"/>
      <c r="V87" s="9"/>
    </row>
    <row r="88" spans="1:22" ht="15" x14ac:dyDescent="0.25">
      <c r="A88" s="33"/>
      <c r="B88" s="69"/>
      <c r="C88" s="47">
        <v>2017</v>
      </c>
      <c r="D88" s="3"/>
      <c r="E88" s="38"/>
      <c r="F88" s="33"/>
      <c r="G88" s="33"/>
      <c r="H88" s="33"/>
      <c r="I88" s="33"/>
      <c r="J88" s="33"/>
      <c r="K88" s="33"/>
      <c r="L88" s="33"/>
      <c r="M88" s="33"/>
      <c r="N88" s="9"/>
      <c r="O88" s="9"/>
      <c r="P88" s="9"/>
      <c r="Q88" s="9"/>
      <c r="R88" s="9"/>
      <c r="S88" s="9"/>
      <c r="T88" s="9"/>
      <c r="U88" s="9"/>
      <c r="V88" s="9"/>
    </row>
    <row r="89" spans="1:22" ht="15" x14ac:dyDescent="0.25">
      <c r="A89" s="33"/>
      <c r="B89" s="58" t="s">
        <v>139</v>
      </c>
      <c r="C89" s="21">
        <v>0.30388834273296422</v>
      </c>
      <c r="D89" s="72"/>
      <c r="E89" s="81"/>
      <c r="F89" s="92"/>
      <c r="G89" s="92"/>
      <c r="H89" s="33"/>
      <c r="I89" s="33"/>
      <c r="J89" s="33"/>
      <c r="K89" s="33"/>
      <c r="L89" s="33"/>
      <c r="M89" s="33"/>
      <c r="N89" s="9"/>
      <c r="O89" s="9"/>
      <c r="P89" s="9"/>
      <c r="Q89" s="9"/>
      <c r="R89" s="9"/>
      <c r="S89" s="9"/>
      <c r="T89" s="9"/>
      <c r="U89" s="9"/>
      <c r="V89" s="9"/>
    </row>
    <row r="90" spans="1:22" ht="15" x14ac:dyDescent="0.25">
      <c r="A90" s="33"/>
      <c r="B90" s="58" t="s">
        <v>140</v>
      </c>
      <c r="C90" s="21">
        <v>0.1913514772080509</v>
      </c>
      <c r="D90" s="72"/>
      <c r="E90" s="81"/>
      <c r="F90" s="92"/>
      <c r="G90" s="92"/>
      <c r="H90" s="33"/>
      <c r="I90" s="33"/>
      <c r="J90" s="33"/>
      <c r="K90" s="33"/>
      <c r="L90" s="33"/>
      <c r="M90" s="33"/>
      <c r="N90" s="9"/>
      <c r="O90" s="9"/>
      <c r="P90" s="9"/>
      <c r="Q90" s="9"/>
      <c r="R90" s="9"/>
      <c r="S90" s="9"/>
      <c r="T90" s="9"/>
      <c r="U90" s="9"/>
      <c r="V90" s="9"/>
    </row>
    <row r="91" spans="1:22" ht="15" x14ac:dyDescent="0.25">
      <c r="A91" s="33"/>
      <c r="B91" s="58" t="s">
        <v>141</v>
      </c>
      <c r="C91" s="21">
        <v>2.0786981942360429E-2</v>
      </c>
      <c r="D91" s="72"/>
      <c r="E91" s="81"/>
      <c r="F91" s="92"/>
      <c r="G91" s="92"/>
      <c r="H91" s="33"/>
      <c r="I91" s="33"/>
      <c r="J91" s="33"/>
      <c r="K91" s="33"/>
      <c r="L91" s="33"/>
      <c r="M91" s="33"/>
      <c r="N91" s="9"/>
      <c r="O91" s="9"/>
      <c r="P91" s="9"/>
      <c r="Q91" s="9"/>
      <c r="R91" s="9"/>
      <c r="S91" s="9"/>
      <c r="T91" s="9"/>
      <c r="U91" s="9"/>
      <c r="V91" s="9"/>
    </row>
    <row r="92" spans="1:22" ht="14.25" x14ac:dyDescent="0.2">
      <c r="A92" s="33"/>
      <c r="B92" s="58" t="s">
        <v>142</v>
      </c>
      <c r="C92" s="21">
        <v>1.6893465100636416E-2</v>
      </c>
      <c r="D92" s="92"/>
      <c r="E92" s="92"/>
      <c r="F92" s="92"/>
      <c r="G92" s="92"/>
      <c r="H92" s="33"/>
      <c r="I92" s="33"/>
      <c r="J92" s="33"/>
      <c r="K92" s="33"/>
      <c r="L92" s="33"/>
      <c r="M92" s="33"/>
      <c r="N92" s="9"/>
      <c r="O92" s="9"/>
      <c r="P92" s="9"/>
      <c r="Q92" s="9"/>
      <c r="R92" s="9"/>
      <c r="S92" s="9"/>
      <c r="T92" s="9"/>
      <c r="U92" s="9"/>
      <c r="V92" s="9"/>
    </row>
    <row r="93" spans="1:22" ht="15" x14ac:dyDescent="0.25">
      <c r="A93" s="33"/>
      <c r="B93" s="58" t="s">
        <v>143</v>
      </c>
      <c r="C93" s="21">
        <v>5.2465462824028558E-2</v>
      </c>
      <c r="D93" s="72"/>
      <c r="E93" s="81"/>
      <c r="F93" s="92"/>
      <c r="G93" s="92"/>
      <c r="H93" s="33"/>
      <c r="I93" s="33"/>
      <c r="J93" s="33"/>
      <c r="K93" s="33"/>
      <c r="L93" s="33"/>
      <c r="M93" s="33"/>
      <c r="N93" s="9"/>
      <c r="O93" s="9"/>
      <c r="P93" s="9"/>
      <c r="Q93" s="9"/>
      <c r="R93" s="9"/>
      <c r="S93" s="9"/>
      <c r="T93" s="9"/>
      <c r="U93" s="9"/>
      <c r="V93" s="9"/>
    </row>
    <row r="94" spans="1:22" ht="15" x14ac:dyDescent="0.25">
      <c r="A94" s="33"/>
      <c r="B94" s="58" t="s">
        <v>144</v>
      </c>
      <c r="C94" s="21">
        <v>9.3146892947689755E-2</v>
      </c>
      <c r="D94" s="72"/>
      <c r="E94" s="81"/>
      <c r="F94" s="92"/>
      <c r="G94" s="92"/>
      <c r="H94" s="33"/>
      <c r="I94" s="33"/>
      <c r="J94" s="33"/>
      <c r="K94" s="33"/>
      <c r="L94" s="33"/>
      <c r="M94" s="33"/>
      <c r="N94" s="9"/>
      <c r="O94" s="9"/>
      <c r="P94" s="9"/>
      <c r="Q94" s="9"/>
      <c r="R94" s="9"/>
      <c r="S94" s="9"/>
      <c r="T94" s="9"/>
      <c r="U94" s="9"/>
      <c r="V94" s="9"/>
    </row>
    <row r="95" spans="1:22" ht="15" x14ac:dyDescent="0.25">
      <c r="A95" s="33"/>
      <c r="B95" s="58" t="s">
        <v>145</v>
      </c>
      <c r="C95" s="21">
        <v>1.6000931339576759E-2</v>
      </c>
      <c r="D95" s="72"/>
      <c r="E95" s="81"/>
      <c r="F95" s="92"/>
      <c r="G95" s="92"/>
      <c r="H95" s="33"/>
      <c r="I95" s="33"/>
      <c r="J95" s="33"/>
      <c r="K95" s="33"/>
      <c r="L95" s="33"/>
      <c r="M95" s="33"/>
      <c r="N95" s="9"/>
      <c r="O95" s="9"/>
      <c r="P95" s="9"/>
      <c r="Q95" s="9"/>
      <c r="R95" s="9"/>
      <c r="S95" s="9"/>
      <c r="T95" s="9"/>
      <c r="U95" s="9"/>
      <c r="V95" s="9"/>
    </row>
    <row r="96" spans="1:22" ht="15" x14ac:dyDescent="0.25">
      <c r="A96" s="33"/>
      <c r="B96" s="58" t="s">
        <v>146</v>
      </c>
      <c r="C96" s="21">
        <v>0.30546644590469291</v>
      </c>
      <c r="D96" s="3"/>
      <c r="E96" s="38"/>
      <c r="F96" s="33"/>
      <c r="G96" s="33"/>
      <c r="H96" s="33"/>
      <c r="I96" s="33"/>
      <c r="J96" s="33"/>
      <c r="K96" s="33"/>
      <c r="L96" s="33"/>
      <c r="M96" s="33"/>
      <c r="N96" s="9"/>
      <c r="O96" s="9"/>
      <c r="P96" s="9"/>
      <c r="Q96" s="9"/>
      <c r="R96" s="9"/>
      <c r="S96" s="9"/>
      <c r="T96" s="9"/>
      <c r="U96" s="9"/>
      <c r="V96" s="9"/>
    </row>
    <row r="97" spans="1:22" ht="15" x14ac:dyDescent="0.25">
      <c r="A97" s="33"/>
      <c r="B97" s="3"/>
      <c r="C97" s="3"/>
      <c r="D97" s="3"/>
      <c r="E97" s="38"/>
      <c r="F97" s="3"/>
      <c r="G97" s="3"/>
      <c r="H97" s="33"/>
      <c r="I97" s="33"/>
      <c r="J97" s="33"/>
      <c r="K97" s="33"/>
      <c r="L97" s="33"/>
      <c r="M97" s="33"/>
      <c r="N97" s="9"/>
      <c r="O97" s="9"/>
      <c r="P97" s="9"/>
      <c r="Q97" s="9"/>
      <c r="R97" s="9"/>
      <c r="S97" s="9"/>
      <c r="T97" s="9"/>
      <c r="U97" s="9"/>
      <c r="V97" s="9"/>
    </row>
    <row r="98" spans="1:22" ht="15" x14ac:dyDescent="0.25">
      <c r="A98" s="33"/>
      <c r="B98" s="61" t="s">
        <v>99</v>
      </c>
      <c r="C98" s="3"/>
      <c r="D98" s="3"/>
      <c r="E98" s="38"/>
      <c r="F98" s="33"/>
      <c r="G98" s="33"/>
      <c r="H98" s="33"/>
      <c r="I98" s="33"/>
      <c r="J98" s="33"/>
      <c r="K98" s="33"/>
      <c r="L98" s="33"/>
      <c r="M98" s="33"/>
      <c r="N98" s="9"/>
      <c r="O98" s="9"/>
      <c r="P98" s="9"/>
      <c r="Q98" s="9"/>
      <c r="R98" s="9"/>
      <c r="S98" s="9"/>
      <c r="T98" s="9"/>
      <c r="U98" s="9"/>
      <c r="V98" s="9"/>
    </row>
    <row r="99" spans="1:22" ht="15" x14ac:dyDescent="0.25">
      <c r="A99" s="33"/>
      <c r="B99" s="3"/>
      <c r="C99" s="3"/>
      <c r="D99" s="3"/>
      <c r="E99" s="38"/>
      <c r="F99" s="33"/>
      <c r="G99" s="33"/>
      <c r="H99" s="33"/>
      <c r="I99" s="33"/>
      <c r="J99" s="33"/>
      <c r="K99" s="33"/>
      <c r="L99" s="33"/>
      <c r="M99" s="33"/>
      <c r="N99" s="9"/>
      <c r="O99" s="9"/>
      <c r="P99" s="9"/>
      <c r="Q99" s="9"/>
      <c r="R99" s="9"/>
      <c r="S99" s="9"/>
      <c r="T99" s="9"/>
      <c r="U99" s="9"/>
      <c r="V99" s="9"/>
    </row>
    <row r="100" spans="1:22" ht="15" x14ac:dyDescent="0.25">
      <c r="A100" s="33"/>
      <c r="B100" s="26"/>
      <c r="C100" s="59">
        <v>2015</v>
      </c>
      <c r="D100" s="59">
        <v>2016</v>
      </c>
      <c r="E100" s="47">
        <v>2017</v>
      </c>
      <c r="F100" s="33"/>
      <c r="G100" s="33"/>
      <c r="H100" s="33"/>
      <c r="I100" s="33"/>
      <c r="J100" s="33"/>
      <c r="K100" s="33"/>
      <c r="L100" s="33"/>
      <c r="M100" s="33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14.25" x14ac:dyDescent="0.2">
      <c r="A101" s="33"/>
      <c r="B101" s="27" t="s">
        <v>91</v>
      </c>
      <c r="C101" s="52">
        <v>1374.2516747018899</v>
      </c>
      <c r="D101" s="52">
        <v>1401.2915802873249</v>
      </c>
      <c r="E101" s="52">
        <v>1457.1793636763016</v>
      </c>
      <c r="F101" s="33"/>
      <c r="G101" s="33"/>
      <c r="H101" s="33"/>
      <c r="I101" s="33"/>
      <c r="J101" s="33"/>
      <c r="K101" s="33"/>
      <c r="L101" s="33"/>
      <c r="M101" s="33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14.25" x14ac:dyDescent="0.2">
      <c r="A102" s="33"/>
      <c r="B102" s="27" t="s">
        <v>92</v>
      </c>
      <c r="C102" s="52">
        <v>1293.9747771026493</v>
      </c>
      <c r="D102" s="52">
        <v>1309.9266100434597</v>
      </c>
      <c r="E102" s="52">
        <v>1383.9938344660068</v>
      </c>
      <c r="F102" s="33"/>
      <c r="G102" s="33"/>
      <c r="H102" s="33"/>
      <c r="I102" s="33"/>
      <c r="J102" s="33"/>
      <c r="K102" s="33"/>
      <c r="L102" s="33"/>
      <c r="M102" s="33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14.25" x14ac:dyDescent="0.2">
      <c r="A103" s="33"/>
      <c r="B103" s="27" t="s">
        <v>93</v>
      </c>
      <c r="C103" s="52">
        <v>54.652290082578084</v>
      </c>
      <c r="D103" s="52">
        <v>59.614682233628535</v>
      </c>
      <c r="E103" s="52">
        <v>38.721680377543386</v>
      </c>
      <c r="F103" s="33"/>
      <c r="G103" s="33"/>
      <c r="H103" s="33"/>
      <c r="I103" s="33"/>
      <c r="J103" s="33"/>
      <c r="K103" s="33"/>
      <c r="L103" s="33"/>
      <c r="M103" s="33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15" x14ac:dyDescent="0.25">
      <c r="A104" s="33"/>
      <c r="B104" s="3"/>
      <c r="C104" s="3"/>
      <c r="D104" s="3"/>
      <c r="E104" s="38"/>
      <c r="F104" s="33"/>
      <c r="G104" s="33"/>
      <c r="H104" s="33"/>
      <c r="I104" s="33"/>
      <c r="J104" s="33"/>
      <c r="K104" s="33"/>
      <c r="L104" s="33"/>
      <c r="M104" s="33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15" x14ac:dyDescent="0.25">
      <c r="A105" s="33"/>
      <c r="B105" s="24" t="s">
        <v>100</v>
      </c>
      <c r="C105" s="37"/>
      <c r="D105" s="37"/>
      <c r="E105" s="37"/>
      <c r="F105" s="33"/>
      <c r="G105" s="33"/>
      <c r="H105" s="33"/>
      <c r="I105" s="33"/>
      <c r="J105" s="33"/>
      <c r="K105" s="33"/>
      <c r="L105" s="33"/>
      <c r="M105" s="33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15" x14ac:dyDescent="0.25">
      <c r="A106" s="33"/>
      <c r="B106" s="37"/>
      <c r="C106" s="37"/>
      <c r="D106" s="37"/>
      <c r="E106" s="37"/>
      <c r="F106" s="33"/>
      <c r="G106" s="33"/>
      <c r="H106" s="33"/>
      <c r="I106" s="33"/>
      <c r="J106" s="33"/>
      <c r="K106" s="33"/>
      <c r="L106" s="33"/>
      <c r="M106" s="33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15" x14ac:dyDescent="0.25">
      <c r="A107" s="33"/>
      <c r="B107" s="64"/>
      <c r="C107" s="59">
        <v>2015</v>
      </c>
      <c r="D107" s="59">
        <v>2016</v>
      </c>
      <c r="E107" s="47">
        <v>2017</v>
      </c>
      <c r="F107" s="33"/>
      <c r="G107" s="33"/>
      <c r="H107" s="33"/>
      <c r="I107" s="33"/>
      <c r="J107" s="33"/>
      <c r="K107" s="33"/>
      <c r="L107" s="33"/>
      <c r="M107" s="33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14.25" x14ac:dyDescent="0.2">
      <c r="A108" s="33"/>
      <c r="B108" s="58" t="s">
        <v>24</v>
      </c>
      <c r="C108" s="21">
        <v>0.24613881379669739</v>
      </c>
      <c r="D108" s="21">
        <v>0.22153851589273726</v>
      </c>
      <c r="E108" s="21">
        <v>0.1988126750790265</v>
      </c>
      <c r="F108" s="33"/>
      <c r="G108" s="33"/>
      <c r="H108" s="33"/>
      <c r="I108" s="33"/>
      <c r="J108" s="33"/>
      <c r="K108" s="33"/>
      <c r="L108" s="33"/>
      <c r="M108" s="33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14.25" x14ac:dyDescent="0.2">
      <c r="A109" s="33"/>
      <c r="B109" s="58" t="s">
        <v>25</v>
      </c>
      <c r="C109" s="21">
        <v>0.75386118620330256</v>
      </c>
      <c r="D109" s="21">
        <v>0.77846148410726268</v>
      </c>
      <c r="E109" s="21">
        <v>0.80118732492097355</v>
      </c>
      <c r="F109" s="33"/>
      <c r="G109" s="33"/>
      <c r="H109" s="33"/>
      <c r="I109" s="33"/>
      <c r="J109" s="33"/>
      <c r="K109" s="33"/>
      <c r="L109" s="33"/>
      <c r="M109" s="33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14.25" x14ac:dyDescent="0.2">
      <c r="A110" s="33"/>
      <c r="B110" s="64"/>
      <c r="C110" s="65"/>
      <c r="D110" s="65"/>
      <c r="E110" s="65"/>
      <c r="F110" s="33"/>
      <c r="G110" s="33"/>
      <c r="H110" s="33"/>
      <c r="I110" s="33"/>
      <c r="J110" s="33"/>
      <c r="K110" s="33"/>
      <c r="L110" s="33"/>
      <c r="M110" s="33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14.25" x14ac:dyDescent="0.2">
      <c r="A111" s="33"/>
      <c r="B111" s="64"/>
      <c r="C111" s="65"/>
      <c r="D111" s="65"/>
      <c r="E111" s="65"/>
      <c r="F111" s="33"/>
      <c r="G111" s="33"/>
      <c r="H111" s="33"/>
      <c r="I111" s="33"/>
      <c r="J111" s="33"/>
      <c r="K111" s="33"/>
      <c r="L111" s="33"/>
      <c r="M111" s="33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15" x14ac:dyDescent="0.25">
      <c r="A112" s="33"/>
      <c r="B112" s="64"/>
      <c r="C112" s="59">
        <v>2015</v>
      </c>
      <c r="D112" s="59">
        <v>2016</v>
      </c>
      <c r="E112" s="47">
        <v>2017</v>
      </c>
      <c r="F112" s="33"/>
      <c r="G112" s="33"/>
      <c r="H112" s="33"/>
      <c r="I112" s="33"/>
      <c r="J112" s="33"/>
      <c r="K112" s="33"/>
      <c r="L112" s="33"/>
      <c r="M112" s="33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14.25" x14ac:dyDescent="0.2">
      <c r="A113" s="33"/>
      <c r="B113" s="58" t="s">
        <v>6</v>
      </c>
      <c r="C113" s="21">
        <v>0.12095234993323128</v>
      </c>
      <c r="D113" s="21">
        <v>0.12538421678659334</v>
      </c>
      <c r="E113" s="21">
        <v>0.12455603813831564</v>
      </c>
      <c r="F113" s="33"/>
      <c r="G113" s="33"/>
      <c r="H113" s="33"/>
      <c r="I113" s="33"/>
      <c r="J113" s="33"/>
      <c r="K113" s="33"/>
      <c r="L113" s="33"/>
      <c r="M113" s="33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14.25" x14ac:dyDescent="0.2">
      <c r="A114" s="33"/>
      <c r="B114" s="58" t="s">
        <v>13</v>
      </c>
      <c r="C114" s="21">
        <v>0.20530892746637136</v>
      </c>
      <c r="D114" s="21">
        <v>0.18325815835031151</v>
      </c>
      <c r="E114" s="21">
        <v>0.16346020405540851</v>
      </c>
      <c r="F114" s="33"/>
      <c r="G114" s="33"/>
      <c r="H114" s="33"/>
      <c r="I114" s="33"/>
      <c r="J114" s="33"/>
      <c r="K114" s="33"/>
      <c r="L114" s="33"/>
      <c r="M114" s="33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14.25" x14ac:dyDescent="0.2">
      <c r="A115" s="33"/>
      <c r="B115" s="58" t="s">
        <v>47</v>
      </c>
      <c r="C115" s="21">
        <v>2.3717552030746183E-2</v>
      </c>
      <c r="D115" s="21">
        <v>2.3082449094956013E-2</v>
      </c>
      <c r="E115" s="21">
        <v>2.1880702115083139E-2</v>
      </c>
      <c r="F115" s="33"/>
      <c r="G115" s="33"/>
      <c r="H115" s="33"/>
      <c r="I115" s="33"/>
      <c r="J115" s="33"/>
      <c r="K115" s="33"/>
      <c r="L115" s="33"/>
      <c r="M115" s="33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14.25" x14ac:dyDescent="0.2">
      <c r="A116" s="33"/>
      <c r="B116" s="58" t="s">
        <v>48</v>
      </c>
      <c r="C116" s="21">
        <v>1.7112334299579847E-2</v>
      </c>
      <c r="D116" s="21">
        <v>1.5197908447469764E-2</v>
      </c>
      <c r="E116" s="21">
        <v>1.3471768908534862E-2</v>
      </c>
      <c r="F116" s="33"/>
      <c r="G116" s="33"/>
      <c r="H116" s="33"/>
      <c r="I116" s="33"/>
      <c r="J116" s="33"/>
      <c r="K116" s="33"/>
      <c r="L116" s="33"/>
      <c r="M116" s="33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14.25" x14ac:dyDescent="0.2">
      <c r="A117" s="33"/>
      <c r="B117" s="58" t="s">
        <v>49</v>
      </c>
      <c r="C117" s="21">
        <v>0.14510308438914765</v>
      </c>
      <c r="D117" s="21">
        <v>0.14942352761061323</v>
      </c>
      <c r="E117" s="21">
        <v>0.1577394567088998</v>
      </c>
      <c r="F117" s="33"/>
      <c r="G117" s="33"/>
      <c r="H117" s="33"/>
      <c r="I117" s="33"/>
      <c r="J117" s="33"/>
      <c r="K117" s="33"/>
      <c r="L117" s="33"/>
      <c r="M117" s="33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14.25" x14ac:dyDescent="0.2">
      <c r="A118" s="33"/>
      <c r="B118" s="58" t="s">
        <v>50</v>
      </c>
      <c r="C118" s="21">
        <v>0.13325407940592124</v>
      </c>
      <c r="D118" s="21">
        <v>0.1336397253659628</v>
      </c>
      <c r="E118" s="21">
        <v>0.13154120942664027</v>
      </c>
      <c r="F118" s="33"/>
      <c r="G118" s="33"/>
      <c r="H118" s="33"/>
      <c r="I118" s="33"/>
      <c r="J118" s="33"/>
      <c r="K118" s="33"/>
      <c r="L118" s="33"/>
      <c r="M118" s="33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14.25" x14ac:dyDescent="0.2">
      <c r="A119" s="33"/>
      <c r="B119" s="58" t="s">
        <v>51</v>
      </c>
      <c r="C119" s="21">
        <v>0.35455167247500247</v>
      </c>
      <c r="D119" s="21">
        <v>0.37001401434409337</v>
      </c>
      <c r="E119" s="21">
        <v>0.38735062064711778</v>
      </c>
      <c r="F119" s="33"/>
      <c r="G119" s="33"/>
      <c r="H119" s="33"/>
      <c r="I119" s="33"/>
      <c r="J119" s="33"/>
      <c r="K119" s="33"/>
      <c r="L119" s="33"/>
      <c r="M119" s="33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15" x14ac:dyDescent="0.25">
      <c r="A120" s="33"/>
      <c r="B120" s="3"/>
      <c r="C120" s="3"/>
      <c r="D120" s="3"/>
      <c r="E120" s="38"/>
      <c r="F120" s="33"/>
      <c r="G120" s="33"/>
      <c r="H120" s="33"/>
      <c r="I120" s="33"/>
      <c r="J120" s="33"/>
      <c r="K120" s="33"/>
      <c r="L120" s="33"/>
      <c r="M120" s="33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14.25" x14ac:dyDescent="0.2">
      <c r="A121" s="33"/>
      <c r="B121" s="62" t="s">
        <v>101</v>
      </c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14.25" x14ac:dyDescent="0.2">
      <c r="A122" s="33"/>
      <c r="B122" s="69"/>
      <c r="C122" s="66"/>
      <c r="D122" s="66"/>
      <c r="E122" s="66"/>
      <c r="F122" s="33"/>
      <c r="G122" s="33"/>
      <c r="H122" s="33"/>
      <c r="I122" s="33"/>
      <c r="J122" s="33"/>
      <c r="K122" s="33"/>
      <c r="L122" s="33"/>
      <c r="M122" s="33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15" x14ac:dyDescent="0.25">
      <c r="A123" s="33"/>
      <c r="B123" s="67"/>
      <c r="C123" s="44">
        <v>2015</v>
      </c>
      <c r="D123" s="44">
        <v>2016</v>
      </c>
      <c r="E123" s="42">
        <v>2017</v>
      </c>
      <c r="F123" s="33"/>
      <c r="G123" s="33"/>
      <c r="H123" s="33"/>
      <c r="I123" s="33"/>
      <c r="J123" s="33"/>
      <c r="K123" s="33"/>
      <c r="L123" s="33"/>
      <c r="M123" s="33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14.25" x14ac:dyDescent="0.2">
      <c r="A124" s="33"/>
      <c r="B124" s="58" t="s">
        <v>87</v>
      </c>
      <c r="C124" s="21">
        <v>0.13552868988607422</v>
      </c>
      <c r="D124" s="21">
        <v>0.13710857348088093</v>
      </c>
      <c r="E124" s="21">
        <v>0.13892757839121339</v>
      </c>
      <c r="F124" s="33"/>
      <c r="G124" s="33"/>
      <c r="H124" s="33"/>
      <c r="I124" s="33"/>
      <c r="J124" s="33"/>
      <c r="K124" s="33"/>
      <c r="L124" s="33"/>
      <c r="M124" s="33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14.25" x14ac:dyDescent="0.2">
      <c r="A125" s="33"/>
      <c r="B125" s="58" t="s">
        <v>88</v>
      </c>
      <c r="C125" s="21">
        <v>0.43639632362999198</v>
      </c>
      <c r="D125" s="21">
        <v>0.4639005908380362</v>
      </c>
      <c r="E125" s="21">
        <v>0.49082844646372237</v>
      </c>
      <c r="F125" s="33"/>
      <c r="G125" s="33"/>
      <c r="H125" s="33"/>
      <c r="I125" s="33"/>
      <c r="J125" s="33"/>
      <c r="K125" s="33"/>
      <c r="L125" s="33"/>
      <c r="M125" s="33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14.25" x14ac:dyDescent="0.2">
      <c r="A126" s="33"/>
      <c r="B126" s="58" t="s">
        <v>89</v>
      </c>
      <c r="C126" s="21">
        <v>0.35971951719960138</v>
      </c>
      <c r="D126" s="21">
        <v>0.33580325417222323</v>
      </c>
      <c r="E126" s="21">
        <v>0.31402227487420914</v>
      </c>
      <c r="F126" s="33"/>
      <c r="G126" s="33"/>
      <c r="H126" s="33"/>
      <c r="I126" s="33"/>
      <c r="J126" s="33"/>
      <c r="K126" s="33"/>
      <c r="L126" s="33"/>
      <c r="M126" s="33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14.25" x14ac:dyDescent="0.2">
      <c r="A127" s="33"/>
      <c r="B127" s="58" t="s">
        <v>90</v>
      </c>
      <c r="C127" s="21">
        <v>6.8355469284332435E-2</v>
      </c>
      <c r="D127" s="21">
        <v>6.3187581508859628E-2</v>
      </c>
      <c r="E127" s="21">
        <v>5.6221700270855067E-2</v>
      </c>
      <c r="F127" s="33"/>
      <c r="G127" s="33"/>
      <c r="H127" s="33"/>
      <c r="I127" s="33"/>
      <c r="J127" s="33"/>
      <c r="K127" s="33"/>
      <c r="L127" s="33"/>
      <c r="M127" s="33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15" x14ac:dyDescent="0.25">
      <c r="A128" s="33"/>
      <c r="B128" s="3"/>
      <c r="C128" s="3"/>
      <c r="D128" s="3"/>
      <c r="E128" s="38"/>
      <c r="F128" s="33"/>
      <c r="G128" s="33"/>
      <c r="H128" s="33"/>
      <c r="I128" s="33"/>
      <c r="J128" s="33"/>
      <c r="K128" s="33"/>
      <c r="L128" s="33"/>
      <c r="M128" s="33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15" x14ac:dyDescent="0.25">
      <c r="A129" s="33"/>
      <c r="B129" s="61" t="s">
        <v>102</v>
      </c>
      <c r="C129" s="3"/>
      <c r="D129" s="3"/>
      <c r="E129" s="38"/>
      <c r="F129" s="33"/>
      <c r="G129" s="33"/>
      <c r="H129" s="33"/>
      <c r="I129" s="33"/>
      <c r="J129" s="33"/>
      <c r="K129" s="33"/>
      <c r="L129" s="33"/>
      <c r="M129" s="33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15" x14ac:dyDescent="0.25">
      <c r="A130" s="33"/>
      <c r="B130" s="3"/>
      <c r="C130" s="3"/>
      <c r="D130" s="3"/>
      <c r="E130" s="38"/>
      <c r="F130" s="33"/>
      <c r="G130" s="33"/>
      <c r="H130" s="33"/>
      <c r="I130" s="33"/>
      <c r="J130" s="33"/>
      <c r="K130" s="33"/>
      <c r="L130" s="33"/>
      <c r="M130" s="33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15" x14ac:dyDescent="0.25">
      <c r="A131" s="33"/>
      <c r="B131" s="69"/>
      <c r="C131" s="59">
        <v>2015</v>
      </c>
      <c r="D131" s="59">
        <v>2016</v>
      </c>
      <c r="E131" s="47">
        <v>2017</v>
      </c>
      <c r="F131" s="33"/>
      <c r="G131" s="33"/>
      <c r="H131" s="33"/>
      <c r="I131" s="33"/>
      <c r="J131" s="33"/>
      <c r="K131" s="33"/>
      <c r="L131" s="33"/>
      <c r="M131" s="33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14.25" x14ac:dyDescent="0.2">
      <c r="A132" s="33"/>
      <c r="B132" s="58" t="s">
        <v>94</v>
      </c>
      <c r="C132" s="21">
        <v>0.25948673812690715</v>
      </c>
      <c r="D132" s="21">
        <v>0.26549999410870617</v>
      </c>
      <c r="E132" s="21">
        <v>0.26890713107127989</v>
      </c>
      <c r="F132" s="33"/>
      <c r="G132" s="33"/>
      <c r="H132" s="33"/>
      <c r="I132" s="33"/>
      <c r="J132" s="33"/>
      <c r="K132" s="33"/>
      <c r="L132" s="33"/>
      <c r="M132" s="33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14.25" x14ac:dyDescent="0.2">
      <c r="A133" s="33"/>
      <c r="B133" s="58" t="s">
        <v>95</v>
      </c>
      <c r="C133" s="21">
        <v>0.15604543202149024</v>
      </c>
      <c r="D133" s="21">
        <v>0.15322960728635224</v>
      </c>
      <c r="E133" s="21">
        <v>0.14742756100193788</v>
      </c>
      <c r="F133" s="33"/>
      <c r="G133" s="33"/>
      <c r="H133" s="33"/>
      <c r="I133" s="33"/>
      <c r="J133" s="33"/>
      <c r="K133" s="33"/>
      <c r="L133" s="33"/>
      <c r="M133" s="33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14.25" x14ac:dyDescent="0.2">
      <c r="A134" s="33"/>
      <c r="B134" s="58" t="s">
        <v>96</v>
      </c>
      <c r="C134" s="21">
        <v>0.19643090003390448</v>
      </c>
      <c r="D134" s="21">
        <v>0.20270763865160066</v>
      </c>
      <c r="E134" s="21">
        <v>0.21491906673588873</v>
      </c>
      <c r="F134" s="33"/>
      <c r="G134" s="33"/>
      <c r="H134" s="33"/>
      <c r="I134" s="33"/>
      <c r="J134" s="33"/>
      <c r="K134" s="33"/>
      <c r="L134" s="33"/>
      <c r="M134" s="33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14.25" x14ac:dyDescent="0.2">
      <c r="A135" s="9"/>
      <c r="B135" s="58" t="s">
        <v>97</v>
      </c>
      <c r="C135" s="21">
        <v>0.38803692981769816</v>
      </c>
      <c r="D135" s="21">
        <v>0.37856275995334093</v>
      </c>
      <c r="E135" s="21">
        <v>0.36874624119089355</v>
      </c>
      <c r="F135" s="33"/>
      <c r="G135" s="33"/>
      <c r="H135" s="33"/>
      <c r="I135" s="33"/>
      <c r="J135" s="33"/>
      <c r="K135" s="33"/>
      <c r="L135" s="33"/>
      <c r="M135" s="33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15" x14ac:dyDescent="0.25">
      <c r="A136" s="9"/>
      <c r="B136" s="3"/>
      <c r="C136" s="3"/>
      <c r="D136" s="3"/>
      <c r="E136" s="38"/>
      <c r="F136" s="33"/>
      <c r="G136" s="33"/>
      <c r="H136" s="33"/>
      <c r="I136" s="33"/>
      <c r="J136" s="33"/>
      <c r="K136" s="33"/>
      <c r="L136" s="33"/>
      <c r="M136" s="33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15" x14ac:dyDescent="0.25">
      <c r="A137" s="9"/>
      <c r="B137" s="77" t="s">
        <v>103</v>
      </c>
      <c r="C137" s="3"/>
      <c r="D137" s="3"/>
      <c r="E137" s="38"/>
      <c r="F137" s="33"/>
      <c r="G137" s="33"/>
      <c r="H137" s="33"/>
      <c r="I137" s="33"/>
      <c r="J137" s="33"/>
      <c r="K137" s="33"/>
      <c r="L137" s="33"/>
      <c r="M137" s="33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14.25" x14ac:dyDescent="0.2">
      <c r="A138" s="9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15" x14ac:dyDescent="0.25">
      <c r="A139" s="9"/>
      <c r="B139" s="76"/>
      <c r="C139" s="50">
        <v>2016</v>
      </c>
      <c r="D139" s="47">
        <v>2017</v>
      </c>
      <c r="E139" s="33"/>
      <c r="F139" s="33"/>
      <c r="G139" s="33"/>
      <c r="H139" s="33"/>
      <c r="I139" s="33"/>
      <c r="J139" s="33"/>
      <c r="K139" s="33"/>
      <c r="L139" s="33"/>
      <c r="M139" s="33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14.25" x14ac:dyDescent="0.2">
      <c r="A140" s="9"/>
      <c r="B140" s="51" t="s">
        <v>98</v>
      </c>
      <c r="C140" s="90">
        <v>11092</v>
      </c>
      <c r="D140" s="20">
        <v>14484</v>
      </c>
      <c r="E140" s="33"/>
      <c r="F140" s="33"/>
      <c r="G140" s="33"/>
      <c r="H140" s="33"/>
      <c r="I140" s="33"/>
      <c r="J140" s="33"/>
      <c r="K140" s="33"/>
      <c r="L140" s="33"/>
      <c r="M140" s="33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14.25" x14ac:dyDescent="0.2">
      <c r="A141" s="9"/>
      <c r="B141" s="51" t="s">
        <v>121</v>
      </c>
      <c r="C141" s="91">
        <v>0.12010958429436161</v>
      </c>
      <c r="D141" s="21">
        <v>0.17639321901792673</v>
      </c>
      <c r="E141" s="33"/>
      <c r="F141" s="33"/>
      <c r="G141" s="33"/>
      <c r="H141" s="33"/>
      <c r="I141" s="33"/>
      <c r="J141" s="33"/>
      <c r="K141" s="33"/>
      <c r="L141" s="33"/>
      <c r="M141" s="33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15" x14ac:dyDescent="0.25">
      <c r="A142" s="9"/>
      <c r="B142" s="3"/>
      <c r="C142" s="3"/>
      <c r="D142" s="3"/>
      <c r="E142" s="33"/>
      <c r="F142" s="33"/>
      <c r="G142" s="33"/>
      <c r="H142" s="33"/>
      <c r="I142" s="33"/>
      <c r="J142" s="33"/>
      <c r="K142" s="33"/>
      <c r="L142" s="33"/>
      <c r="M142" s="33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15" x14ac:dyDescent="0.25">
      <c r="A143" s="9"/>
      <c r="B143" s="3"/>
      <c r="C143" s="3"/>
      <c r="D143" s="3"/>
      <c r="E143" s="33"/>
      <c r="F143" s="33"/>
      <c r="G143" s="33"/>
      <c r="H143" s="74"/>
      <c r="I143" s="33"/>
      <c r="J143" s="33"/>
      <c r="K143" s="33"/>
      <c r="L143" s="33"/>
      <c r="M143" s="33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15" x14ac:dyDescent="0.25">
      <c r="A144" s="9"/>
      <c r="B144" s="95"/>
      <c r="C144" s="96"/>
      <c r="D144" s="72"/>
      <c r="E144" s="74"/>
      <c r="F144" s="74"/>
      <c r="G144" s="74"/>
      <c r="H144" s="74"/>
      <c r="I144" s="33"/>
      <c r="J144" s="33"/>
      <c r="K144" s="33"/>
      <c r="L144" s="33"/>
      <c r="M144" s="33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14.25" x14ac:dyDescent="0.2">
      <c r="A145" s="9"/>
      <c r="B145" s="74"/>
      <c r="C145" s="74"/>
      <c r="D145" s="74"/>
      <c r="E145" s="74"/>
      <c r="F145" s="74"/>
      <c r="G145" s="74"/>
      <c r="H145" s="74"/>
      <c r="I145" s="33"/>
      <c r="J145" s="33"/>
      <c r="K145" s="33"/>
      <c r="L145" s="33"/>
      <c r="M145" s="33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14.25" x14ac:dyDescent="0.2">
      <c r="A146" s="9"/>
      <c r="B146" s="74"/>
      <c r="C146" s="74"/>
      <c r="D146" s="74"/>
      <c r="E146" s="74"/>
      <c r="F146" s="74"/>
      <c r="G146" s="74"/>
      <c r="H146" s="74"/>
      <c r="I146" s="33"/>
      <c r="J146" s="33"/>
      <c r="K146" s="33"/>
      <c r="L146" s="33"/>
      <c r="M146" s="33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14.25" x14ac:dyDescent="0.2">
      <c r="A147" s="9"/>
      <c r="B147" s="74"/>
      <c r="C147" s="74"/>
      <c r="D147" s="74"/>
      <c r="E147" s="74"/>
      <c r="F147" s="74"/>
      <c r="G147" s="74"/>
      <c r="H147" s="74"/>
      <c r="I147" s="33"/>
      <c r="J147" s="33"/>
      <c r="K147" s="33"/>
      <c r="L147" s="33"/>
      <c r="M147" s="33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14.25" x14ac:dyDescent="0.2">
      <c r="A148" s="9"/>
      <c r="B148" s="74"/>
      <c r="C148" s="74"/>
      <c r="D148" s="74"/>
      <c r="E148" s="74"/>
      <c r="F148" s="74"/>
      <c r="G148" s="74"/>
      <c r="H148" s="74"/>
      <c r="I148" s="33"/>
      <c r="J148" s="33"/>
      <c r="K148" s="33"/>
      <c r="L148" s="33"/>
      <c r="M148" s="33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14.25" x14ac:dyDescent="0.2">
      <c r="A149" s="9"/>
      <c r="B149" s="74"/>
      <c r="C149" s="74"/>
      <c r="D149" s="74"/>
      <c r="E149" s="74"/>
      <c r="F149" s="74"/>
      <c r="G149" s="74"/>
      <c r="H149" s="74"/>
      <c r="I149" s="33"/>
      <c r="J149" s="33"/>
      <c r="K149" s="33"/>
      <c r="L149" s="33"/>
      <c r="M149" s="33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14.25" x14ac:dyDescent="0.2">
      <c r="A150" s="9"/>
      <c r="B150" s="74"/>
      <c r="C150" s="74"/>
      <c r="D150" s="74"/>
      <c r="E150" s="74"/>
      <c r="F150" s="74"/>
      <c r="G150" s="74"/>
      <c r="H150" s="74"/>
      <c r="I150" s="33"/>
      <c r="J150" s="33"/>
      <c r="K150" s="33"/>
      <c r="L150" s="33"/>
      <c r="M150" s="33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14.25" x14ac:dyDescent="0.2">
      <c r="A151" s="9"/>
      <c r="B151" s="74"/>
      <c r="C151" s="74"/>
      <c r="D151" s="74"/>
      <c r="E151" s="74"/>
      <c r="F151" s="74"/>
      <c r="G151" s="74"/>
      <c r="H151" s="74"/>
      <c r="I151" s="33"/>
      <c r="J151" s="33"/>
      <c r="K151" s="33"/>
      <c r="L151" s="33"/>
      <c r="M151" s="33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14.25" x14ac:dyDescent="0.2">
      <c r="A152" s="9"/>
      <c r="B152" s="74"/>
      <c r="C152" s="74"/>
      <c r="D152" s="74"/>
      <c r="E152" s="74"/>
      <c r="F152" s="74"/>
      <c r="G152" s="74"/>
      <c r="H152" s="74"/>
      <c r="I152" s="33"/>
      <c r="J152" s="33"/>
      <c r="K152" s="33"/>
      <c r="L152" s="33"/>
      <c r="M152" s="33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14.25" x14ac:dyDescent="0.2">
      <c r="A153" s="9"/>
      <c r="B153" s="74"/>
      <c r="C153" s="74"/>
      <c r="D153" s="74"/>
      <c r="E153" s="74"/>
      <c r="F153" s="74"/>
      <c r="G153" s="74"/>
      <c r="H153" s="74"/>
      <c r="I153" s="33"/>
      <c r="J153" s="33"/>
      <c r="K153" s="33"/>
      <c r="L153" s="33"/>
      <c r="M153" s="33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15" x14ac:dyDescent="0.25">
      <c r="A154" s="9"/>
      <c r="B154" s="74"/>
      <c r="C154" s="74"/>
      <c r="D154" s="74"/>
      <c r="E154" s="74"/>
      <c r="F154" s="74"/>
      <c r="G154" s="74"/>
      <c r="H154" s="95"/>
      <c r="I154" s="97"/>
      <c r="J154" s="97"/>
      <c r="K154" s="33"/>
      <c r="L154" s="33"/>
      <c r="M154" s="33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15" x14ac:dyDescent="0.25">
      <c r="A155" s="9"/>
      <c r="B155" s="75"/>
      <c r="C155" s="75"/>
      <c r="D155" s="72"/>
      <c r="E155" s="95"/>
      <c r="F155" s="95"/>
      <c r="G155" s="95"/>
      <c r="H155" s="95"/>
      <c r="I155" s="97"/>
      <c r="J155" s="97"/>
      <c r="K155" s="33"/>
      <c r="L155" s="33"/>
      <c r="M155" s="33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15" x14ac:dyDescent="0.25">
      <c r="A156" s="9"/>
      <c r="B156" s="75"/>
      <c r="C156" s="75"/>
      <c r="D156" s="72"/>
      <c r="E156" s="95"/>
      <c r="F156" s="95"/>
      <c r="G156" s="95"/>
      <c r="H156" s="95"/>
      <c r="I156" s="97"/>
      <c r="J156" s="97"/>
      <c r="K156" s="33"/>
      <c r="L156" s="33"/>
      <c r="M156" s="33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15" x14ac:dyDescent="0.25">
      <c r="A157" s="9"/>
      <c r="B157" s="75"/>
      <c r="C157" s="75"/>
      <c r="D157" s="72"/>
      <c r="E157" s="95"/>
      <c r="F157" s="95"/>
      <c r="G157" s="95"/>
      <c r="H157" s="95"/>
      <c r="I157" s="97"/>
      <c r="J157" s="97"/>
      <c r="K157" s="33"/>
      <c r="L157" s="33"/>
      <c r="M157" s="33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15" x14ac:dyDescent="0.25">
      <c r="A158" s="9"/>
      <c r="B158" s="75"/>
      <c r="C158" s="98"/>
      <c r="D158" s="99"/>
      <c r="E158" s="95"/>
      <c r="F158" s="95"/>
      <c r="G158" s="95"/>
      <c r="H158" s="95"/>
      <c r="I158" s="97"/>
      <c r="J158" s="97"/>
      <c r="K158" s="33"/>
      <c r="L158" s="33"/>
      <c r="M158" s="33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15" x14ac:dyDescent="0.25">
      <c r="A159" s="9"/>
      <c r="B159" s="100"/>
      <c r="C159" s="101"/>
      <c r="D159" s="102"/>
      <c r="E159" s="95"/>
      <c r="F159" s="73"/>
      <c r="G159" s="95"/>
      <c r="H159" s="95"/>
      <c r="I159" s="97"/>
      <c r="J159" s="97"/>
      <c r="K159" s="33"/>
      <c r="L159" s="33"/>
      <c r="M159" s="33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15" x14ac:dyDescent="0.25">
      <c r="A160" s="9"/>
      <c r="B160" s="100"/>
      <c r="C160" s="103"/>
      <c r="D160" s="65"/>
      <c r="E160" s="95"/>
      <c r="F160" s="95"/>
      <c r="G160" s="95"/>
      <c r="H160" s="95"/>
      <c r="I160" s="97"/>
      <c r="J160" s="97"/>
      <c r="K160" s="33"/>
      <c r="L160" s="33"/>
      <c r="M160" s="33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15" x14ac:dyDescent="0.25">
      <c r="A161" s="9"/>
      <c r="B161" s="95"/>
      <c r="C161" s="96"/>
      <c r="D161" s="72"/>
      <c r="E161" s="95"/>
      <c r="F161" s="95"/>
      <c r="G161" s="95"/>
      <c r="H161" s="95"/>
      <c r="I161" s="97"/>
      <c r="J161" s="97"/>
      <c r="K161" s="33"/>
      <c r="L161" s="33"/>
      <c r="M161" s="33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15" x14ac:dyDescent="0.25">
      <c r="A162" s="9"/>
      <c r="B162" s="95"/>
      <c r="C162" s="96"/>
      <c r="D162" s="72"/>
      <c r="E162" s="95"/>
      <c r="F162" s="95"/>
      <c r="G162" s="95"/>
      <c r="H162" s="33"/>
      <c r="I162" s="33"/>
      <c r="J162" s="33"/>
      <c r="K162" s="33"/>
      <c r="L162" s="33"/>
      <c r="M162" s="33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14.25" x14ac:dyDescent="0.2">
      <c r="A163" s="9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14.25" x14ac:dyDescent="0.2">
      <c r="A164" s="9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14.25" x14ac:dyDescent="0.2">
      <c r="A165" s="9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14.25" x14ac:dyDescent="0.2">
      <c r="A166" s="9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14.25" x14ac:dyDescent="0.2">
      <c r="A167" s="9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14.25" x14ac:dyDescent="0.2">
      <c r="A168" s="9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14.25" x14ac:dyDescent="0.2">
      <c r="A169" s="9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14.25" x14ac:dyDescent="0.2">
      <c r="A170" s="9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14.25" x14ac:dyDescent="0.2">
      <c r="A171" s="9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14.25" x14ac:dyDescent="0.2">
      <c r="A172" s="9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14.25" x14ac:dyDescent="0.2">
      <c r="A173" s="9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14.25" x14ac:dyDescent="0.2">
      <c r="A174" s="9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14.25" x14ac:dyDescent="0.2">
      <c r="A175" s="9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14.25" x14ac:dyDescent="0.2">
      <c r="A176" s="9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14.25" x14ac:dyDescent="0.2">
      <c r="A177" s="9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14.25" x14ac:dyDescent="0.2">
      <c r="A178" s="9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14.25" x14ac:dyDescent="0.2">
      <c r="A179" s="9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14.25" x14ac:dyDescent="0.2">
      <c r="A180" s="9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14.25" x14ac:dyDescent="0.2">
      <c r="A181" s="9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14.25" x14ac:dyDescent="0.2">
      <c r="A182" s="9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14.25" x14ac:dyDescent="0.2">
      <c r="A183" s="9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14.25" x14ac:dyDescent="0.2">
      <c r="A184" s="9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14.25" x14ac:dyDescent="0.2">
      <c r="A185" s="9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14.25" x14ac:dyDescent="0.2">
      <c r="A186" s="9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14.25" x14ac:dyDescent="0.2">
      <c r="A187" s="9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14.25" x14ac:dyDescent="0.2">
      <c r="A188" s="9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14.25" x14ac:dyDescent="0.2">
      <c r="A189" s="9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14.25" x14ac:dyDescent="0.2">
      <c r="A190" s="9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14.25" x14ac:dyDescent="0.2">
      <c r="A191" s="9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14.25" x14ac:dyDescent="0.2">
      <c r="A192" s="9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14.25" x14ac:dyDescent="0.2">
      <c r="A193" s="9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14.25" x14ac:dyDescent="0.2">
      <c r="A194" s="9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14.25" x14ac:dyDescent="0.2">
      <c r="A195" s="9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14.25" x14ac:dyDescent="0.2">
      <c r="A196" s="9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14.25" x14ac:dyDescent="0.2">
      <c r="A197" s="9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14.25" x14ac:dyDescent="0.2">
      <c r="A198" s="9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14.25" x14ac:dyDescent="0.2">
      <c r="A199" s="9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14.25" x14ac:dyDescent="0.2">
      <c r="A200" s="9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14.25" x14ac:dyDescent="0.2">
      <c r="A201" s="9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14.25" x14ac:dyDescent="0.2">
      <c r="A202" s="9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14.25" x14ac:dyDescent="0.2">
      <c r="A203" s="9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14.25" x14ac:dyDescent="0.2">
      <c r="A204" s="9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14.25" x14ac:dyDescent="0.2">
      <c r="A205" s="9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14.25" x14ac:dyDescent="0.2">
      <c r="A206" s="9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14.25" x14ac:dyDescent="0.2">
      <c r="A207" s="9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14.25" x14ac:dyDescent="0.2">
      <c r="A208" s="9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14.25" x14ac:dyDescent="0.2">
      <c r="A209" s="9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14.25" x14ac:dyDescent="0.2">
      <c r="A210" s="9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14.25" x14ac:dyDescent="0.2">
      <c r="A211" s="9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14.25" x14ac:dyDescent="0.2">
      <c r="A212" s="9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14.25" x14ac:dyDescent="0.2">
      <c r="A213" s="9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14.25" x14ac:dyDescent="0.2">
      <c r="A214" s="9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14.25" x14ac:dyDescent="0.2">
      <c r="A215" s="9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14.25" x14ac:dyDescent="0.2">
      <c r="A216" s="9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14.25" x14ac:dyDescent="0.2">
      <c r="A217" s="9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14.25" x14ac:dyDescent="0.2">
      <c r="A218" s="9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14.25" x14ac:dyDescent="0.2">
      <c r="A219" s="9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14.25" x14ac:dyDescent="0.2">
      <c r="A220" s="9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14.25" x14ac:dyDescent="0.2">
      <c r="A221" s="9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14.25" x14ac:dyDescent="0.2">
      <c r="A222" s="9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14.25" x14ac:dyDescent="0.2">
      <c r="A223" s="9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14.25" x14ac:dyDescent="0.2">
      <c r="A224" s="9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14.25" x14ac:dyDescent="0.2">
      <c r="A225" s="9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14.25" x14ac:dyDescent="0.2">
      <c r="A226" s="9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14.25" x14ac:dyDescent="0.2">
      <c r="A227" s="9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14.25" x14ac:dyDescent="0.2">
      <c r="A228" s="9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14.25" x14ac:dyDescent="0.2">
      <c r="A229" s="9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14.25" x14ac:dyDescent="0.2">
      <c r="A230" s="9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14.25" x14ac:dyDescent="0.2">
      <c r="A231" s="9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14.25" x14ac:dyDescent="0.2">
      <c r="A232" s="9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14.25" x14ac:dyDescent="0.2">
      <c r="A233" s="9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14.25" x14ac:dyDescent="0.2">
      <c r="A234" s="9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14.25" x14ac:dyDescent="0.2">
      <c r="A235" s="9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14.25" x14ac:dyDescent="0.2"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14.25" x14ac:dyDescent="0.2"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14.25" x14ac:dyDescent="0.2"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14.25" x14ac:dyDescent="0.2"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14.25" x14ac:dyDescent="0.2"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9"/>
      <c r="O240" s="9"/>
      <c r="P240" s="9"/>
      <c r="Q240" s="9"/>
      <c r="R240" s="9"/>
      <c r="S240" s="9"/>
      <c r="T240" s="9"/>
      <c r="U240" s="9"/>
      <c r="V240" s="9"/>
    </row>
    <row r="241" spans="2:22" ht="14.25" x14ac:dyDescent="0.2"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9"/>
      <c r="O241" s="9"/>
      <c r="P241" s="9"/>
      <c r="Q241" s="9"/>
      <c r="R241" s="9"/>
      <c r="S241" s="9"/>
      <c r="T241" s="9"/>
      <c r="U241" s="9"/>
      <c r="V241" s="9"/>
    </row>
    <row r="242" spans="2:22" ht="14.25" x14ac:dyDescent="0.2"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9"/>
      <c r="O242" s="9"/>
      <c r="P242" s="9"/>
      <c r="Q242" s="9"/>
      <c r="R242" s="9"/>
      <c r="S242" s="9"/>
      <c r="T242" s="9"/>
      <c r="U242" s="9"/>
      <c r="V242" s="9"/>
    </row>
    <row r="243" spans="2:22" ht="14.25" x14ac:dyDescent="0.2"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9"/>
      <c r="O243" s="9"/>
      <c r="P243" s="9"/>
      <c r="Q243" s="9"/>
      <c r="R243" s="9"/>
      <c r="S243" s="9"/>
      <c r="T243" s="9"/>
      <c r="U243" s="9"/>
      <c r="V243" s="9"/>
    </row>
    <row r="244" spans="2:22" ht="14.25" x14ac:dyDescent="0.2"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9"/>
      <c r="O244" s="9"/>
      <c r="P244" s="9"/>
      <c r="Q244" s="9"/>
      <c r="R244" s="9"/>
      <c r="S244" s="9"/>
      <c r="T244" s="9"/>
      <c r="U244" s="9"/>
      <c r="V244" s="9"/>
    </row>
    <row r="245" spans="2:22" ht="14.25" x14ac:dyDescent="0.2"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9"/>
      <c r="O245" s="9"/>
      <c r="P245" s="9"/>
      <c r="Q245" s="9"/>
      <c r="R245" s="9"/>
      <c r="S245" s="9"/>
      <c r="T245" s="9"/>
      <c r="U245" s="9"/>
      <c r="V245" s="9"/>
    </row>
    <row r="246" spans="2:22" ht="14.25" x14ac:dyDescent="0.2"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9"/>
      <c r="O246" s="9"/>
      <c r="P246" s="9"/>
      <c r="Q246" s="9"/>
      <c r="R246" s="9"/>
      <c r="S246" s="9"/>
      <c r="T246" s="9"/>
      <c r="U246" s="9"/>
      <c r="V246" s="9"/>
    </row>
    <row r="247" spans="2:22" ht="14.25" x14ac:dyDescent="0.2"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9"/>
      <c r="O247" s="9"/>
      <c r="P247" s="9"/>
      <c r="Q247" s="9"/>
      <c r="R247" s="9"/>
      <c r="S247" s="9"/>
      <c r="T247" s="9"/>
      <c r="U247" s="9"/>
      <c r="V247" s="9"/>
    </row>
    <row r="248" spans="2:22" ht="14.25" x14ac:dyDescent="0.2"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9"/>
      <c r="O248" s="9"/>
      <c r="P248" s="9"/>
      <c r="Q248" s="9"/>
      <c r="R248" s="9"/>
      <c r="S248" s="9"/>
      <c r="T248" s="9"/>
      <c r="U248" s="9"/>
      <c r="V248" s="9"/>
    </row>
    <row r="249" spans="2:22" ht="14.25" x14ac:dyDescent="0.2"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9"/>
      <c r="O249" s="9"/>
      <c r="P249" s="9"/>
      <c r="Q249" s="9"/>
      <c r="R249" s="9"/>
      <c r="S249" s="9"/>
      <c r="T249" s="9"/>
      <c r="U249" s="9"/>
      <c r="V249" s="9"/>
    </row>
    <row r="250" spans="2:22" ht="14.25" x14ac:dyDescent="0.2"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9"/>
      <c r="O250" s="9"/>
      <c r="P250" s="9"/>
      <c r="Q250" s="9"/>
      <c r="R250" s="9"/>
      <c r="S250" s="9"/>
      <c r="T250" s="9"/>
      <c r="U250" s="9"/>
      <c r="V250" s="9"/>
    </row>
    <row r="251" spans="2:22" ht="14.25" x14ac:dyDescent="0.2"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9"/>
      <c r="O251" s="9"/>
      <c r="P251" s="9"/>
      <c r="Q251" s="9"/>
      <c r="R251" s="9"/>
      <c r="S251" s="9"/>
      <c r="T251" s="9"/>
      <c r="U251" s="9"/>
      <c r="V251" s="9"/>
    </row>
    <row r="252" spans="2:22" ht="14.25" x14ac:dyDescent="0.2"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9"/>
      <c r="O252" s="9"/>
      <c r="P252" s="9"/>
      <c r="Q252" s="9"/>
      <c r="R252" s="9"/>
      <c r="S252" s="9"/>
      <c r="T252" s="9"/>
      <c r="U252" s="9"/>
      <c r="V252" s="9"/>
    </row>
    <row r="253" spans="2:22" ht="14.25" x14ac:dyDescent="0.2"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9"/>
      <c r="O253" s="9"/>
      <c r="P253" s="9"/>
      <c r="Q253" s="9"/>
      <c r="R253" s="9"/>
      <c r="S253" s="9"/>
      <c r="T253" s="9"/>
      <c r="U253" s="9"/>
      <c r="V253" s="9"/>
    </row>
    <row r="254" spans="2:22" ht="14.25" x14ac:dyDescent="0.2"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9"/>
      <c r="O254" s="9"/>
      <c r="P254" s="9"/>
      <c r="Q254" s="9"/>
      <c r="R254" s="9"/>
      <c r="S254" s="9"/>
      <c r="T254" s="9"/>
      <c r="U254" s="9"/>
      <c r="V254" s="9"/>
    </row>
    <row r="255" spans="2:22" ht="14.25" x14ac:dyDescent="0.2"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9"/>
      <c r="O255" s="9"/>
      <c r="P255" s="9"/>
      <c r="Q255" s="9"/>
      <c r="R255" s="9"/>
      <c r="S255" s="9"/>
      <c r="T255" s="9"/>
      <c r="U255" s="9"/>
      <c r="V255" s="9"/>
    </row>
    <row r="256" spans="2:22" ht="14.25" x14ac:dyDescent="0.2"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9"/>
      <c r="O256" s="9"/>
      <c r="P256" s="9"/>
      <c r="Q256" s="9"/>
      <c r="R256" s="9"/>
      <c r="S256" s="9"/>
      <c r="T256" s="9"/>
      <c r="U256" s="9"/>
      <c r="V256" s="9"/>
    </row>
    <row r="257" spans="2:22" ht="14.25" x14ac:dyDescent="0.2"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9"/>
      <c r="O257" s="9"/>
      <c r="P257" s="9"/>
      <c r="Q257" s="9"/>
      <c r="R257" s="9"/>
      <c r="S257" s="9"/>
      <c r="T257" s="9"/>
      <c r="U257" s="9"/>
      <c r="V257" s="9"/>
    </row>
    <row r="258" spans="2:22" ht="14.25" x14ac:dyDescent="0.2"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9"/>
      <c r="O258" s="9"/>
      <c r="P258" s="9"/>
      <c r="Q258" s="9"/>
      <c r="R258" s="9"/>
      <c r="S258" s="9"/>
      <c r="T258" s="9"/>
      <c r="U258" s="9"/>
      <c r="V258" s="9"/>
    </row>
    <row r="259" spans="2:22" ht="14.25" x14ac:dyDescent="0.2"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9"/>
      <c r="O259" s="9"/>
      <c r="P259" s="9"/>
      <c r="Q259" s="9"/>
      <c r="R259" s="9"/>
      <c r="S259" s="9"/>
      <c r="T259" s="9"/>
      <c r="U259" s="9"/>
      <c r="V259" s="9"/>
    </row>
    <row r="260" spans="2:22" ht="14.25" x14ac:dyDescent="0.2"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9"/>
      <c r="O260" s="9"/>
      <c r="P260" s="9"/>
      <c r="Q260" s="9"/>
      <c r="R260" s="9"/>
      <c r="S260" s="9"/>
      <c r="T260" s="9"/>
      <c r="U260" s="9"/>
      <c r="V260" s="9"/>
    </row>
    <row r="261" spans="2:22" ht="14.25" x14ac:dyDescent="0.2"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9"/>
      <c r="O261" s="9"/>
      <c r="P261" s="9"/>
      <c r="Q261" s="9"/>
      <c r="R261" s="9"/>
      <c r="S261" s="9"/>
      <c r="T261" s="9"/>
      <c r="U261" s="9"/>
      <c r="V261" s="9"/>
    </row>
    <row r="262" spans="2:22" ht="14.25" x14ac:dyDescent="0.2"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9"/>
      <c r="O262" s="9"/>
      <c r="P262" s="9"/>
      <c r="Q262" s="9"/>
      <c r="R262" s="9"/>
      <c r="S262" s="9"/>
      <c r="T262" s="9"/>
      <c r="U262" s="9"/>
      <c r="V262" s="9"/>
    </row>
    <row r="263" spans="2:22" ht="14.25" x14ac:dyDescent="0.2"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9"/>
      <c r="O263" s="9"/>
      <c r="P263" s="9"/>
      <c r="Q263" s="9"/>
      <c r="R263" s="9"/>
      <c r="S263" s="9"/>
      <c r="T263" s="9"/>
      <c r="U263" s="9"/>
      <c r="V263" s="9"/>
    </row>
    <row r="264" spans="2:22" ht="14.25" x14ac:dyDescent="0.2"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9"/>
      <c r="O264" s="9"/>
      <c r="P264" s="9"/>
      <c r="Q264" s="9"/>
      <c r="R264" s="9"/>
      <c r="S264" s="9"/>
      <c r="T264" s="9"/>
      <c r="U264" s="9"/>
      <c r="V264" s="9"/>
    </row>
    <row r="265" spans="2:22" ht="14.25" x14ac:dyDescent="0.2"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9"/>
      <c r="O265" s="9"/>
      <c r="P265" s="9"/>
      <c r="Q265" s="9"/>
      <c r="R265" s="9"/>
      <c r="S265" s="9"/>
      <c r="T265" s="9"/>
      <c r="U265" s="9"/>
      <c r="V265" s="9"/>
    </row>
    <row r="266" spans="2:22" ht="14.25" x14ac:dyDescent="0.2"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9"/>
      <c r="O266" s="9"/>
      <c r="P266" s="9"/>
      <c r="Q266" s="9"/>
      <c r="R266" s="9"/>
      <c r="S266" s="9"/>
      <c r="T266" s="9"/>
      <c r="U266" s="9"/>
      <c r="V266" s="9"/>
    </row>
    <row r="267" spans="2:22" ht="14.25" x14ac:dyDescent="0.2"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2:22" ht="14.25" x14ac:dyDescent="0.2"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2:22" ht="14.25" x14ac:dyDescent="0.2"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2:22" ht="14.25" x14ac:dyDescent="0.2"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2:22" ht="14.25" x14ac:dyDescent="0.2"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2:22" ht="14.25" x14ac:dyDescent="0.2"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2:22" ht="14.25" x14ac:dyDescent="0.2"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2:22" ht="14.25" x14ac:dyDescent="0.2"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2:22" ht="14.25" x14ac:dyDescent="0.2"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2:22" ht="14.25" x14ac:dyDescent="0.2"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2:22" ht="14.25" x14ac:dyDescent="0.2"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2:22" ht="14.25" x14ac:dyDescent="0.2"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2:22" ht="14.25" x14ac:dyDescent="0.2"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2:22" ht="14.25" x14ac:dyDescent="0.2"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2:22" ht="14.25" x14ac:dyDescent="0.2"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2:22" ht="14.25" x14ac:dyDescent="0.2"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2:22" ht="14.25" x14ac:dyDescent="0.2"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2:22" ht="14.25" x14ac:dyDescent="0.2"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2:22" ht="14.25" x14ac:dyDescent="0.2"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2:22" ht="14.25" x14ac:dyDescent="0.2"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2:22" ht="14.25" x14ac:dyDescent="0.2"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2:22" ht="14.25" x14ac:dyDescent="0.2"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2:22" ht="14.25" x14ac:dyDescent="0.2"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2:22" ht="14.25" x14ac:dyDescent="0.2"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2:22" ht="14.25" x14ac:dyDescent="0.2"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2:22" ht="14.25" x14ac:dyDescent="0.2"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2:22" ht="14.25" x14ac:dyDescent="0.2"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2:22" ht="14.25" x14ac:dyDescent="0.2"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2:22" ht="14.25" x14ac:dyDescent="0.2"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2:22" ht="14.25" x14ac:dyDescent="0.2"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2:22" ht="14.25" x14ac:dyDescent="0.2"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2:22" ht="14.25" x14ac:dyDescent="0.2"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2:22" ht="14.25" x14ac:dyDescent="0.2"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2:22" ht="14.25" x14ac:dyDescent="0.2"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2:22" ht="14.25" x14ac:dyDescent="0.2"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2:22" ht="14.25" x14ac:dyDescent="0.2"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2:22" ht="14.25" x14ac:dyDescent="0.2"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2:22" ht="14.25" x14ac:dyDescent="0.2"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2:22" ht="14.25" x14ac:dyDescent="0.2"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2:22" ht="14.25" x14ac:dyDescent="0.2"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2:22" ht="14.25" x14ac:dyDescent="0.2"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2:22" ht="14.25" x14ac:dyDescent="0.2"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2:22" ht="14.25" x14ac:dyDescent="0.2"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2:22" ht="14.25" x14ac:dyDescent="0.2"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2:22" ht="14.25" x14ac:dyDescent="0.2"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2:22" ht="14.25" x14ac:dyDescent="0.2"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2:22" ht="15" x14ac:dyDescent="0.25">
      <c r="B313" s="3"/>
      <c r="C313" s="3"/>
      <c r="D313" s="3"/>
      <c r="E313" s="38"/>
      <c r="F313" s="3"/>
      <c r="G313" s="3"/>
      <c r="H313" s="33"/>
      <c r="I313" s="33"/>
      <c r="J313" s="33"/>
      <c r="K313" s="33"/>
      <c r="L313" s="33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2:22" ht="15" x14ac:dyDescent="0.25">
      <c r="B314" s="3"/>
      <c r="C314" s="3"/>
      <c r="D314" s="3"/>
      <c r="E314" s="38"/>
      <c r="F314" s="3"/>
      <c r="G314" s="3"/>
      <c r="H314" s="33"/>
      <c r="I314" s="33"/>
      <c r="J314" s="33"/>
      <c r="K314" s="33"/>
      <c r="L314" s="33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2:22" ht="15" x14ac:dyDescent="0.25">
      <c r="B315" s="3"/>
      <c r="C315" s="3"/>
      <c r="D315" s="3"/>
      <c r="E315" s="38"/>
      <c r="F315" s="3"/>
      <c r="G315" s="3"/>
      <c r="H315" s="33"/>
      <c r="I315" s="33"/>
      <c r="J315" s="33"/>
      <c r="K315" s="33"/>
      <c r="L315" s="33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2:22" ht="15" x14ac:dyDescent="0.25">
      <c r="B316" s="3"/>
      <c r="C316" s="3"/>
      <c r="D316" s="3"/>
      <c r="E316" s="38"/>
      <c r="F316" s="3"/>
      <c r="G316" s="3"/>
      <c r="H316" s="33"/>
      <c r="I316" s="33"/>
      <c r="J316" s="33"/>
      <c r="K316" s="33"/>
      <c r="L316" s="33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2:22" ht="15" x14ac:dyDescent="0.25">
      <c r="B317" s="3"/>
      <c r="C317" s="3"/>
      <c r="D317" s="3"/>
      <c r="E317" s="38"/>
      <c r="F317" s="3"/>
      <c r="G317" s="3"/>
      <c r="H317" s="33"/>
      <c r="I317" s="33"/>
      <c r="J317" s="33"/>
      <c r="K317" s="33"/>
      <c r="L317" s="33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2:22" ht="15" x14ac:dyDescent="0.25">
      <c r="B318" s="3"/>
      <c r="C318" s="3"/>
      <c r="D318" s="3"/>
      <c r="E318" s="38"/>
      <c r="F318" s="3"/>
      <c r="G318" s="3"/>
      <c r="H318" s="33"/>
      <c r="I318" s="33"/>
      <c r="J318" s="33"/>
      <c r="K318" s="33"/>
      <c r="L318" s="33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2:22" ht="15" x14ac:dyDescent="0.25">
      <c r="B319" s="3"/>
      <c r="C319" s="3"/>
      <c r="D319" s="3"/>
      <c r="E319" s="38"/>
      <c r="F319" s="3"/>
      <c r="G319" s="3"/>
      <c r="H319" s="33"/>
      <c r="I319" s="33"/>
      <c r="J319" s="33"/>
      <c r="K319" s="33"/>
      <c r="L319" s="33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2:22" ht="15" x14ac:dyDescent="0.25">
      <c r="B320" s="3"/>
      <c r="C320" s="3"/>
      <c r="D320" s="3"/>
      <c r="E320" s="38"/>
      <c r="F320" s="3"/>
      <c r="G320" s="3"/>
      <c r="H320" s="33"/>
      <c r="I320" s="33"/>
      <c r="J320" s="33"/>
      <c r="K320" s="33"/>
      <c r="L320" s="33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2:22" ht="15" x14ac:dyDescent="0.25">
      <c r="B321" s="3"/>
      <c r="C321" s="3"/>
      <c r="D321" s="3"/>
      <c r="E321" s="38"/>
      <c r="F321" s="3"/>
      <c r="G321" s="3"/>
      <c r="H321" s="33"/>
      <c r="I321" s="33"/>
      <c r="J321" s="33"/>
      <c r="K321" s="33"/>
      <c r="L321" s="33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2:22" ht="15" x14ac:dyDescent="0.25">
      <c r="B322" s="3"/>
      <c r="C322" s="3"/>
      <c r="D322" s="3"/>
      <c r="E322" s="38"/>
      <c r="F322" s="3"/>
      <c r="G322" s="3"/>
      <c r="H322" s="33"/>
      <c r="I322" s="33"/>
      <c r="J322" s="33"/>
      <c r="K322" s="33"/>
      <c r="L322" s="33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2:22" ht="15" x14ac:dyDescent="0.25">
      <c r="B323" s="3"/>
      <c r="C323" s="3"/>
      <c r="D323" s="3"/>
      <c r="E323" s="38"/>
      <c r="F323" s="3"/>
      <c r="G323" s="3"/>
      <c r="H323" s="33"/>
      <c r="I323" s="33"/>
      <c r="J323" s="33"/>
      <c r="K323" s="33"/>
      <c r="L323" s="33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2:22" ht="15" x14ac:dyDescent="0.25">
      <c r="B324" s="3"/>
      <c r="C324" s="3"/>
      <c r="D324" s="3"/>
      <c r="E324" s="38"/>
      <c r="F324" s="3"/>
      <c r="G324" s="3"/>
      <c r="H324" s="33"/>
      <c r="I324" s="33"/>
      <c r="J324" s="33"/>
      <c r="K324" s="33"/>
      <c r="L324" s="33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2:22" ht="15" x14ac:dyDescent="0.25">
      <c r="B325" s="3"/>
      <c r="C325" s="3"/>
      <c r="D325" s="3"/>
      <c r="E325" s="38"/>
      <c r="F325" s="3"/>
      <c r="G325" s="3"/>
      <c r="H325" s="33"/>
      <c r="I325" s="33"/>
      <c r="J325" s="33"/>
      <c r="K325" s="33"/>
      <c r="L325" s="33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2:22" ht="15" x14ac:dyDescent="0.25">
      <c r="B326" s="3"/>
      <c r="C326" s="3"/>
      <c r="D326" s="3"/>
      <c r="E326" s="38"/>
      <c r="F326" s="3"/>
      <c r="G326" s="3"/>
      <c r="H326" s="33"/>
      <c r="I326" s="33"/>
      <c r="J326" s="33"/>
      <c r="K326" s="33"/>
      <c r="L326" s="33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2:22" ht="15" x14ac:dyDescent="0.25">
      <c r="B327" s="3"/>
      <c r="C327" s="3"/>
      <c r="D327" s="3"/>
      <c r="E327" s="38"/>
      <c r="F327" s="3"/>
      <c r="G327" s="3"/>
      <c r="H327" s="33"/>
      <c r="I327" s="33"/>
      <c r="J327" s="33"/>
      <c r="K327" s="33"/>
      <c r="L327" s="33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2:22" ht="15" x14ac:dyDescent="0.25">
      <c r="B328" s="3"/>
      <c r="C328" s="3"/>
      <c r="D328" s="3"/>
      <c r="E328" s="38"/>
      <c r="F328" s="3"/>
      <c r="G328" s="3"/>
      <c r="H328" s="33"/>
      <c r="I328" s="33"/>
      <c r="J328" s="33"/>
      <c r="K328" s="33"/>
      <c r="L328" s="33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2:22" ht="15" x14ac:dyDescent="0.25">
      <c r="B329" s="3"/>
      <c r="C329" s="3"/>
      <c r="D329" s="3"/>
      <c r="E329" s="38"/>
      <c r="F329" s="3"/>
      <c r="G329" s="3"/>
      <c r="H329" s="33"/>
      <c r="I329" s="33"/>
      <c r="J329" s="33"/>
      <c r="K329" s="33"/>
      <c r="L329" s="33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2:22" ht="15" x14ac:dyDescent="0.25">
      <c r="B330" s="3"/>
      <c r="C330" s="3"/>
      <c r="D330" s="3"/>
      <c r="E330" s="38"/>
      <c r="F330" s="3"/>
      <c r="G330" s="3"/>
      <c r="H330" s="33"/>
      <c r="I330" s="33"/>
      <c r="J330" s="33"/>
      <c r="K330" s="33"/>
      <c r="L330" s="33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2:22" ht="15" x14ac:dyDescent="0.25">
      <c r="B331" s="3"/>
      <c r="C331" s="3"/>
      <c r="D331" s="3"/>
      <c r="E331" s="38"/>
      <c r="F331" s="3"/>
      <c r="G331" s="3"/>
      <c r="H331" s="33"/>
      <c r="I331" s="33"/>
      <c r="J331" s="33"/>
      <c r="K331" s="33"/>
      <c r="L331" s="33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2:22" ht="15" x14ac:dyDescent="0.25">
      <c r="B332" s="3"/>
      <c r="C332" s="3"/>
      <c r="D332" s="3"/>
      <c r="E332" s="38"/>
      <c r="F332" s="3"/>
      <c r="G332" s="3"/>
      <c r="H332" s="33"/>
      <c r="I332" s="33"/>
      <c r="J332" s="33"/>
      <c r="K332" s="33"/>
      <c r="L332" s="33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2:22" ht="15" x14ac:dyDescent="0.25">
      <c r="B333" s="3"/>
      <c r="C333" s="3"/>
      <c r="D333" s="3"/>
      <c r="E333" s="38"/>
      <c r="F333" s="3"/>
      <c r="G333" s="3"/>
      <c r="H333" s="33"/>
      <c r="I333" s="33"/>
      <c r="J333" s="33"/>
      <c r="K333" s="33"/>
      <c r="L333" s="33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2:22" ht="14.25" x14ac:dyDescent="0.2"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2:22" ht="14.25" x14ac:dyDescent="0.2"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2:22" ht="14.25" x14ac:dyDescent="0.2"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2:22" ht="14.25" x14ac:dyDescent="0.2"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2:22" ht="14.25" x14ac:dyDescent="0.2"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2:22" ht="14.25" x14ac:dyDescent="0.2"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2:22" ht="14.25" x14ac:dyDescent="0.2"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2:22" ht="14.25" x14ac:dyDescent="0.2"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2:22" ht="14.25" x14ac:dyDescent="0.2"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2:22" ht="14.25" x14ac:dyDescent="0.2"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2:22" ht="12.75" x14ac:dyDescent="0.2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2:22" ht="12.75" x14ac:dyDescent="0.2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2:22" ht="12.75" x14ac:dyDescent="0.2">
      <c r="B346" s="9"/>
      <c r="C346" s="9"/>
      <c r="D346" s="9"/>
      <c r="E346" s="9"/>
      <c r="F346" s="9"/>
      <c r="G346" s="9"/>
    </row>
    <row r="347" spans="2:22" ht="12.75" x14ac:dyDescent="0.2">
      <c r="B347" s="9"/>
      <c r="C347" s="9"/>
      <c r="D347" s="9"/>
      <c r="E347" s="9"/>
      <c r="F347" s="9"/>
      <c r="G347" s="9"/>
    </row>
    <row r="348" spans="2:22" ht="12.75" x14ac:dyDescent="0.2">
      <c r="B348" s="9"/>
      <c r="C348" s="9"/>
      <c r="D348" s="9"/>
      <c r="E348" s="9"/>
      <c r="F348" s="9"/>
      <c r="G348" s="9"/>
    </row>
    <row r="349" spans="2:22" ht="12.75" x14ac:dyDescent="0.2">
      <c r="B349" s="9"/>
      <c r="C349" s="9"/>
      <c r="D349" s="9"/>
      <c r="E349" s="9"/>
      <c r="F349" s="9"/>
      <c r="G349" s="9"/>
    </row>
    <row r="350" spans="2:22" ht="12.75" x14ac:dyDescent="0.2">
      <c r="B350" s="9"/>
      <c r="C350" s="9"/>
      <c r="D350" s="9"/>
      <c r="E350" s="9"/>
      <c r="F350" s="9"/>
      <c r="G350" s="9"/>
    </row>
    <row r="351" spans="2:22" ht="12.75" x14ac:dyDescent="0.2">
      <c r="B351" s="9"/>
      <c r="C351" s="9"/>
      <c r="D351" s="9"/>
      <c r="E351" s="9"/>
      <c r="F351" s="9"/>
      <c r="G351" s="9"/>
    </row>
    <row r="352" spans="2:22" ht="12.75" x14ac:dyDescent="0.2">
      <c r="B352" s="9"/>
      <c r="C352" s="9"/>
      <c r="D352" s="9"/>
      <c r="E352" s="9"/>
      <c r="F352" s="9"/>
      <c r="G352" s="9"/>
    </row>
    <row r="353" spans="2:7" ht="12.75" x14ac:dyDescent="0.2">
      <c r="B353" s="9"/>
      <c r="C353" s="9"/>
      <c r="D353" s="9"/>
      <c r="E353" s="9"/>
      <c r="F353" s="9"/>
      <c r="G353" s="9"/>
    </row>
    <row r="354" spans="2:7" ht="12.75" x14ac:dyDescent="0.2">
      <c r="B354" s="9"/>
      <c r="C354" s="9"/>
      <c r="D354" s="9"/>
      <c r="E354" s="9"/>
      <c r="F354" s="9"/>
      <c r="G354" s="9"/>
    </row>
    <row r="355" spans="2:7" ht="12.75" x14ac:dyDescent="0.2">
      <c r="B355" s="9"/>
      <c r="C355" s="9"/>
      <c r="D355" s="9"/>
      <c r="E355" s="9"/>
      <c r="F355" s="9"/>
      <c r="G355" s="9"/>
    </row>
    <row r="356" spans="2:7" ht="12.75" x14ac:dyDescent="0.2">
      <c r="B356" s="9"/>
      <c r="C356" s="9"/>
      <c r="D356" s="9"/>
      <c r="E356" s="9"/>
      <c r="F356" s="9"/>
      <c r="G356" s="9"/>
    </row>
    <row r="357" spans="2:7" ht="12.75" x14ac:dyDescent="0.2">
      <c r="B357" s="9"/>
      <c r="C357" s="9"/>
      <c r="D357" s="9"/>
      <c r="E357" s="9"/>
      <c r="F357" s="9"/>
      <c r="G357" s="9"/>
    </row>
    <row r="358" spans="2:7" ht="12.75" x14ac:dyDescent="0.2">
      <c r="B358" s="9"/>
      <c r="C358" s="9"/>
      <c r="D358" s="9"/>
      <c r="E358" s="9"/>
      <c r="F358" s="9"/>
      <c r="G358" s="9"/>
    </row>
    <row r="359" spans="2:7" ht="12.75" x14ac:dyDescent="0.2">
      <c r="B359" s="9"/>
      <c r="C359" s="9"/>
      <c r="D359" s="9"/>
      <c r="E359" s="9"/>
      <c r="F359" s="9"/>
      <c r="G359" s="9"/>
    </row>
    <row r="360" spans="2:7" ht="12.75" x14ac:dyDescent="0.2">
      <c r="B360" s="9"/>
      <c r="C360" s="9"/>
      <c r="D360" s="9"/>
      <c r="E360" s="9"/>
      <c r="F360" s="9"/>
      <c r="G360" s="9"/>
    </row>
  </sheetData>
  <sortState ref="B112:E128">
    <sortCondition descending="1" ref="E90"/>
  </sortState>
  <phoneticPr fontId="6" type="noConversion"/>
  <pageMargins left="0.70866141732283472" right="0.70866141732283472" top="0.74803149606299213" bottom="0.74803149606299213" header="0.31496062992125984" footer="0.31496062992125984"/>
  <pageSetup paperSize="9" scale="51" fitToHeight="2" orientation="portrait" r:id="rId1"/>
  <rowBreaks count="1" manualBreakCount="1">
    <brk id="53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61"/>
  <sheetViews>
    <sheetView topLeftCell="A19" workbookViewId="0">
      <selection activeCell="N18" sqref="N18"/>
    </sheetView>
  </sheetViews>
  <sheetFormatPr defaultRowHeight="15" x14ac:dyDescent="0.25"/>
  <cols>
    <col min="2" max="2" width="28.42578125" customWidth="1"/>
    <col min="3" max="3" width="10.28515625" customWidth="1"/>
    <col min="4" max="4" width="10.5703125" customWidth="1"/>
    <col min="5" max="5" width="10" customWidth="1"/>
    <col min="6" max="6" width="10.5703125" customWidth="1"/>
    <col min="7" max="7" width="10" customWidth="1"/>
    <col min="8" max="8" width="10.140625" customWidth="1"/>
    <col min="9" max="9" width="10" customWidth="1"/>
    <col min="10" max="11" width="10.140625" customWidth="1"/>
  </cols>
  <sheetData>
    <row r="3" spans="2:19" ht="23.25" x14ac:dyDescent="0.35">
      <c r="B3" s="11" t="s">
        <v>109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2:19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2:19" x14ac:dyDescent="0.25">
      <c r="B5" s="62" t="s">
        <v>122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9"/>
    </row>
    <row r="6" spans="2:19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9"/>
    </row>
    <row r="7" spans="2:19" x14ac:dyDescent="0.25">
      <c r="B7" s="33"/>
      <c r="C7" s="84">
        <v>2015</v>
      </c>
      <c r="D7" s="84">
        <v>2016</v>
      </c>
      <c r="E7" s="84">
        <v>2017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9"/>
    </row>
    <row r="8" spans="2:19" x14ac:dyDescent="0.25">
      <c r="B8" s="85" t="s">
        <v>104</v>
      </c>
      <c r="C8" s="70">
        <v>314676</v>
      </c>
      <c r="D8" s="70">
        <v>320019</v>
      </c>
      <c r="E8" s="70">
        <v>143553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9"/>
    </row>
    <row r="9" spans="2:19" x14ac:dyDescent="0.25">
      <c r="B9" s="85" t="s">
        <v>105</v>
      </c>
      <c r="C9" s="70">
        <v>45409</v>
      </c>
      <c r="D9" s="70">
        <v>35936</v>
      </c>
      <c r="E9" s="70">
        <v>17132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9"/>
    </row>
    <row r="10" spans="2:19" x14ac:dyDescent="0.25">
      <c r="B10" s="85" t="s">
        <v>106</v>
      </c>
      <c r="C10" s="70">
        <v>8802</v>
      </c>
      <c r="D10" s="70">
        <v>5101</v>
      </c>
      <c r="E10" s="70">
        <v>1831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9"/>
    </row>
    <row r="11" spans="2:19" x14ac:dyDescent="0.25">
      <c r="B11" s="85" t="s">
        <v>110</v>
      </c>
      <c r="C11" s="70">
        <v>972956</v>
      </c>
      <c r="D11" s="70">
        <v>936246</v>
      </c>
      <c r="E11" s="70">
        <v>530993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9"/>
    </row>
    <row r="12" spans="2:19" x14ac:dyDescent="0.25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9"/>
    </row>
    <row r="13" spans="2:19" x14ac:dyDescent="0.25">
      <c r="B13" s="33" t="s">
        <v>78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9"/>
    </row>
    <row r="14" spans="2:19" x14ac:dyDescent="0.25"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9"/>
    </row>
    <row r="15" spans="2:19" x14ac:dyDescent="0.25">
      <c r="B15" s="62" t="s">
        <v>123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9"/>
    </row>
    <row r="16" spans="2:19" x14ac:dyDescent="0.25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9"/>
    </row>
    <row r="17" spans="2:19" x14ac:dyDescent="0.25">
      <c r="B17" s="33"/>
      <c r="C17" s="84">
        <v>2009</v>
      </c>
      <c r="D17" s="84">
        <v>2010</v>
      </c>
      <c r="E17" s="84">
        <v>2011</v>
      </c>
      <c r="F17" s="84">
        <v>2012</v>
      </c>
      <c r="G17" s="84">
        <v>2013</v>
      </c>
      <c r="H17" s="84">
        <v>2014</v>
      </c>
      <c r="I17" s="84">
        <v>2015</v>
      </c>
      <c r="J17" s="84">
        <v>2016</v>
      </c>
      <c r="K17" s="84">
        <v>2017</v>
      </c>
      <c r="L17" s="33"/>
      <c r="M17" s="33"/>
      <c r="N17" s="33"/>
      <c r="O17" s="33"/>
      <c r="P17" s="33"/>
      <c r="Q17" s="33"/>
      <c r="R17" s="33"/>
      <c r="S17" s="9"/>
    </row>
    <row r="18" spans="2:19" x14ac:dyDescent="0.25">
      <c r="B18" s="85" t="s">
        <v>107</v>
      </c>
      <c r="C18" s="70">
        <v>335338</v>
      </c>
      <c r="D18" s="70">
        <v>287120</v>
      </c>
      <c r="E18" s="70">
        <v>229013</v>
      </c>
      <c r="F18" s="70">
        <v>222768</v>
      </c>
      <c r="G18" s="70">
        <v>287165</v>
      </c>
      <c r="H18" s="70">
        <v>321134</v>
      </c>
      <c r="I18" s="70">
        <v>314676</v>
      </c>
      <c r="J18" s="70">
        <v>320019</v>
      </c>
      <c r="K18" s="70">
        <v>143553</v>
      </c>
      <c r="L18" s="33"/>
      <c r="M18" s="33"/>
      <c r="N18" s="33"/>
      <c r="O18" s="33"/>
      <c r="P18" s="33"/>
      <c r="Q18" s="33"/>
      <c r="R18" s="33"/>
      <c r="S18" s="9"/>
    </row>
    <row r="19" spans="2:19" x14ac:dyDescent="0.25">
      <c r="B19" s="85" t="s">
        <v>75</v>
      </c>
      <c r="C19" s="70">
        <v>398418</v>
      </c>
      <c r="D19" s="70">
        <v>326727</v>
      </c>
      <c r="E19" s="70">
        <v>337552</v>
      </c>
      <c r="F19" s="70">
        <v>332594</v>
      </c>
      <c r="G19" s="70">
        <v>482784</v>
      </c>
      <c r="H19" s="70">
        <v>580881</v>
      </c>
      <c r="I19" s="70">
        <v>509907</v>
      </c>
      <c r="J19" s="70">
        <v>530790</v>
      </c>
      <c r="K19" s="70">
        <v>339082</v>
      </c>
      <c r="L19" s="33"/>
      <c r="M19" s="33"/>
      <c r="N19" s="33"/>
      <c r="O19" s="33"/>
      <c r="P19" s="33"/>
      <c r="Q19" s="33"/>
      <c r="R19" s="33"/>
      <c r="S19" s="9"/>
    </row>
    <row r="20" spans="2:19" x14ac:dyDescent="0.25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9"/>
    </row>
    <row r="21" spans="2:19" x14ac:dyDescent="0.25">
      <c r="B21" s="62" t="s">
        <v>124</v>
      </c>
      <c r="C21" s="14"/>
      <c r="D21" s="14"/>
      <c r="E21" s="14"/>
      <c r="F21" s="14"/>
      <c r="G21" s="14"/>
      <c r="H21" s="14"/>
      <c r="I21" s="14"/>
      <c r="J21" s="14"/>
      <c r="K21" s="14"/>
      <c r="L21" s="108"/>
      <c r="M21" s="108"/>
      <c r="N21" s="108"/>
      <c r="O21" s="108"/>
      <c r="P21" s="33"/>
      <c r="Q21" s="33"/>
      <c r="R21" s="33"/>
      <c r="S21" s="9"/>
    </row>
    <row r="22" spans="2:19" x14ac:dyDescent="0.2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08"/>
      <c r="M22" s="108"/>
      <c r="N22" s="108"/>
      <c r="O22" s="108"/>
      <c r="P22" s="33"/>
      <c r="Q22" s="33"/>
      <c r="R22" s="33"/>
      <c r="S22" s="9"/>
    </row>
    <row r="23" spans="2:19" x14ac:dyDescent="0.25">
      <c r="B23" s="33"/>
      <c r="C23" s="84">
        <v>2009</v>
      </c>
      <c r="D23" s="84">
        <v>2010</v>
      </c>
      <c r="E23" s="84">
        <v>2011</v>
      </c>
      <c r="F23" s="84">
        <v>2012</v>
      </c>
      <c r="G23" s="84">
        <v>2013</v>
      </c>
      <c r="H23" s="84">
        <v>2014</v>
      </c>
      <c r="I23" s="84">
        <v>2015</v>
      </c>
      <c r="J23" s="84">
        <v>2016</v>
      </c>
      <c r="K23" s="84">
        <v>2017</v>
      </c>
      <c r="L23" s="108"/>
      <c r="M23" s="108"/>
      <c r="N23" s="108"/>
      <c r="O23" s="108"/>
      <c r="P23" s="33"/>
      <c r="Q23" s="33"/>
      <c r="R23" s="33"/>
      <c r="S23" s="9"/>
    </row>
    <row r="24" spans="2:19" x14ac:dyDescent="0.25">
      <c r="B24" s="85" t="s">
        <v>108</v>
      </c>
      <c r="C24" s="70">
        <v>152872</v>
      </c>
      <c r="D24" s="70">
        <v>130472</v>
      </c>
      <c r="E24" s="70">
        <v>140484</v>
      </c>
      <c r="F24" s="70">
        <v>147110</v>
      </c>
      <c r="G24" s="70">
        <v>220698</v>
      </c>
      <c r="H24" s="70">
        <v>256544</v>
      </c>
      <c r="I24" s="70">
        <v>234377</v>
      </c>
      <c r="J24" s="70">
        <v>279007</v>
      </c>
      <c r="K24" s="70">
        <v>183086</v>
      </c>
      <c r="L24" s="108"/>
      <c r="M24" s="108"/>
      <c r="N24" s="108"/>
      <c r="O24" s="108"/>
      <c r="P24" s="33"/>
      <c r="Q24" s="33"/>
      <c r="R24" s="33"/>
      <c r="S24" s="9"/>
    </row>
    <row r="25" spans="2:19" x14ac:dyDescent="0.25">
      <c r="B25" s="14"/>
      <c r="C25" s="33"/>
      <c r="D25" s="33"/>
      <c r="E25" s="33"/>
      <c r="F25" s="33"/>
      <c r="G25" s="33"/>
      <c r="H25" s="33"/>
      <c r="I25" s="33"/>
      <c r="J25" s="33"/>
      <c r="K25" s="33"/>
      <c r="L25" s="108"/>
      <c r="M25" s="108"/>
      <c r="N25" s="108"/>
      <c r="O25" s="108"/>
      <c r="P25" s="33"/>
      <c r="Q25" s="33"/>
      <c r="R25" s="33"/>
      <c r="S25" s="9"/>
    </row>
    <row r="26" spans="2:19" x14ac:dyDescent="0.25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9"/>
    </row>
    <row r="27" spans="2:19" x14ac:dyDescent="0.25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9"/>
    </row>
    <row r="28" spans="2:19" x14ac:dyDescent="0.25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9"/>
    </row>
    <row r="29" spans="2:19" x14ac:dyDescent="0.25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9"/>
    </row>
    <row r="30" spans="2:19" x14ac:dyDescent="0.2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33"/>
      <c r="M30" s="33"/>
      <c r="N30" s="33"/>
      <c r="O30" s="33"/>
      <c r="P30" s="33"/>
      <c r="Q30" s="33"/>
      <c r="R30" s="33"/>
      <c r="S30" s="9"/>
    </row>
    <row r="31" spans="2:19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33"/>
      <c r="M31" s="33"/>
      <c r="N31" s="33"/>
      <c r="O31" s="33"/>
      <c r="P31" s="33"/>
      <c r="Q31" s="33"/>
      <c r="R31" s="33"/>
      <c r="S31" s="9"/>
    </row>
    <row r="32" spans="2:19" x14ac:dyDescent="0.25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9"/>
    </row>
    <row r="33" spans="2:19" x14ac:dyDescent="0.25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9"/>
    </row>
    <row r="34" spans="2:19" x14ac:dyDescent="0.2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9"/>
    </row>
    <row r="35" spans="2:19" x14ac:dyDescent="0.25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9"/>
    </row>
    <row r="36" spans="2:19" x14ac:dyDescent="0.25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9"/>
    </row>
    <row r="37" spans="2:19" x14ac:dyDescent="0.25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9"/>
    </row>
    <row r="38" spans="2:19" x14ac:dyDescent="0.25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9"/>
    </row>
    <row r="39" spans="2:19" x14ac:dyDescent="0.25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9"/>
    </row>
    <row r="40" spans="2:19" x14ac:dyDescent="0.25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9"/>
    </row>
    <row r="41" spans="2:19" x14ac:dyDescent="0.25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9"/>
    </row>
    <row r="42" spans="2:19" x14ac:dyDescent="0.25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9"/>
    </row>
    <row r="43" spans="2:19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2:19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2:19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2:19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2:19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2:19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2:19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2:19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2:19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2:19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2:19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2:19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2:19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2:19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2:19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2:19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2:19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2:19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2:19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</sheetData>
  <mergeCells count="1">
    <mergeCell ref="L21:O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6"/>
  <sheetViews>
    <sheetView topLeftCell="A61" workbookViewId="0">
      <selection activeCell="L14" sqref="L14"/>
    </sheetView>
  </sheetViews>
  <sheetFormatPr defaultRowHeight="15" x14ac:dyDescent="0.25"/>
  <cols>
    <col min="2" max="2" width="28.140625" customWidth="1"/>
  </cols>
  <sheetData>
    <row r="2" spans="2:17" ht="23.25" x14ac:dyDescent="0.35">
      <c r="B2" s="12" t="s">
        <v>111</v>
      </c>
    </row>
    <row r="3" spans="2:17" x14ac:dyDescent="0.25">
      <c r="B3" s="14"/>
      <c r="C3" s="14"/>
      <c r="D3" s="14"/>
      <c r="E3" s="14"/>
      <c r="F3" s="14"/>
      <c r="G3" s="14"/>
      <c r="H3" s="14"/>
      <c r="I3" s="14"/>
    </row>
    <row r="4" spans="2:17" x14ac:dyDescent="0.25">
      <c r="B4" s="25" t="s">
        <v>125</v>
      </c>
      <c r="C4" s="78"/>
      <c r="D4" s="78"/>
      <c r="E4" s="78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2:17" x14ac:dyDescent="0.25">
      <c r="B5" s="26"/>
      <c r="C5" s="78"/>
      <c r="D5" s="78"/>
      <c r="E5" s="78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2:17" x14ac:dyDescent="0.25">
      <c r="B6" s="104"/>
      <c r="C6" s="42">
        <v>2013</v>
      </c>
      <c r="D6" s="42">
        <v>2014</v>
      </c>
      <c r="E6" s="44">
        <v>2015</v>
      </c>
      <c r="F6" s="44">
        <v>2016</v>
      </c>
      <c r="G6" s="42">
        <v>2017</v>
      </c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2:17" x14ac:dyDescent="0.25">
      <c r="B7" s="27" t="s">
        <v>91</v>
      </c>
      <c r="C7" s="52">
        <v>1380.7866856273092</v>
      </c>
      <c r="D7" s="52">
        <v>1383.0681654045684</v>
      </c>
      <c r="E7" s="52">
        <v>1374.2516747018899</v>
      </c>
      <c r="F7" s="52">
        <v>1401.2915802873249</v>
      </c>
      <c r="G7" s="52">
        <v>1457.1793636763016</v>
      </c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2:17" x14ac:dyDescent="0.25">
      <c r="B8" s="27" t="s">
        <v>92</v>
      </c>
      <c r="C8" s="52">
        <v>1309.422727481041</v>
      </c>
      <c r="D8" s="52">
        <v>1300.0380822889495</v>
      </c>
      <c r="E8" s="52">
        <v>1293.9747771026493</v>
      </c>
      <c r="F8" s="52">
        <v>1309.9266100434597</v>
      </c>
      <c r="G8" s="52">
        <v>1383.9938344660068</v>
      </c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2:17" x14ac:dyDescent="0.25">
      <c r="B9" s="27" t="s">
        <v>93</v>
      </c>
      <c r="C9" s="52">
        <v>51.367176473066436</v>
      </c>
      <c r="D9" s="52">
        <v>63.826174918985515</v>
      </c>
      <c r="E9" s="52">
        <v>54.652290082578084</v>
      </c>
      <c r="F9" s="52">
        <v>59.614682233628535</v>
      </c>
      <c r="G9" s="52">
        <v>38.721680377543386</v>
      </c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2:17" x14ac:dyDescent="0.25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2:17" x14ac:dyDescent="0.25">
      <c r="B11" s="79" t="s">
        <v>126</v>
      </c>
      <c r="C11" s="69"/>
      <c r="D11" s="69"/>
      <c r="E11" s="69"/>
      <c r="F11" s="69"/>
      <c r="G11" s="69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2:17" x14ac:dyDescent="0.25">
      <c r="B12" s="67"/>
      <c r="C12" s="59">
        <v>2013</v>
      </c>
      <c r="D12" s="59">
        <v>2014</v>
      </c>
      <c r="E12" s="59">
        <v>2015</v>
      </c>
      <c r="F12" s="59">
        <v>2016</v>
      </c>
      <c r="G12" s="47">
        <v>2017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2:17" x14ac:dyDescent="0.25">
      <c r="B13" s="58" t="s">
        <v>87</v>
      </c>
      <c r="C13" s="21">
        <v>0.12498947161547533</v>
      </c>
      <c r="D13" s="21">
        <v>0.13030059202180144</v>
      </c>
      <c r="E13" s="21">
        <v>0.13552868988607422</v>
      </c>
      <c r="F13" s="21">
        <v>0.13710857348088093</v>
      </c>
      <c r="G13" s="21">
        <v>0.13892757839121339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2:17" x14ac:dyDescent="0.25">
      <c r="B14" s="58" t="s">
        <v>88</v>
      </c>
      <c r="C14" s="21">
        <v>0.40481989443539784</v>
      </c>
      <c r="D14" s="21">
        <v>0.41559284405393976</v>
      </c>
      <c r="E14" s="21">
        <v>0.43639632362999198</v>
      </c>
      <c r="F14" s="21">
        <v>0.4639005908380362</v>
      </c>
      <c r="G14" s="21">
        <v>0.49082844646372237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2:17" x14ac:dyDescent="0.25">
      <c r="B15" s="58" t="s">
        <v>89</v>
      </c>
      <c r="C15" s="21">
        <v>0.40316342860351506</v>
      </c>
      <c r="D15" s="21">
        <v>0.38433256589766479</v>
      </c>
      <c r="E15" s="21">
        <v>0.35971951719960138</v>
      </c>
      <c r="F15" s="21">
        <v>0.33580325417222323</v>
      </c>
      <c r="G15" s="21">
        <v>0.31402227487420914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2:17" x14ac:dyDescent="0.25">
      <c r="B16" s="58" t="s">
        <v>90</v>
      </c>
      <c r="C16" s="21">
        <v>6.7027205345611768E-2</v>
      </c>
      <c r="D16" s="21">
        <v>6.9773998026593995E-2</v>
      </c>
      <c r="E16" s="21">
        <v>6.8355469284332435E-2</v>
      </c>
      <c r="F16" s="21">
        <v>6.3187581508859628E-2</v>
      </c>
      <c r="G16" s="21">
        <v>5.6221700270855067E-2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17" x14ac:dyDescent="0.25">
      <c r="B17" s="14"/>
      <c r="C17" s="14"/>
      <c r="D17" s="14"/>
      <c r="E17" s="14"/>
      <c r="F17" s="38"/>
      <c r="G17" s="38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17" x14ac:dyDescent="0.25">
      <c r="A18" s="71"/>
      <c r="B18" s="79" t="s">
        <v>127</v>
      </c>
      <c r="C18" s="89"/>
      <c r="D18" s="89"/>
      <c r="E18" s="89"/>
      <c r="F18" s="38"/>
      <c r="G18" s="38"/>
      <c r="H18" s="89"/>
      <c r="I18" s="89"/>
      <c r="J18" s="89"/>
      <c r="K18" s="14"/>
      <c r="L18" s="14"/>
      <c r="M18" s="14"/>
      <c r="N18" s="14"/>
      <c r="O18" s="14"/>
      <c r="P18" s="14"/>
      <c r="Q18" s="14"/>
    </row>
    <row r="19" spans="1:17" x14ac:dyDescent="0.25">
      <c r="A19" s="71"/>
      <c r="B19" s="14"/>
      <c r="C19" s="14"/>
      <c r="D19" s="14"/>
      <c r="E19" s="14"/>
      <c r="F19" s="38"/>
      <c r="G19" s="38"/>
      <c r="H19" s="89"/>
      <c r="I19" s="89"/>
      <c r="J19" s="89"/>
      <c r="K19" s="14"/>
      <c r="L19" s="14"/>
      <c r="M19" s="14"/>
      <c r="N19" s="14"/>
      <c r="O19" s="14"/>
      <c r="P19" s="14"/>
      <c r="Q19" s="14"/>
    </row>
    <row r="20" spans="1:17" x14ac:dyDescent="0.25">
      <c r="A20" s="71"/>
      <c r="B20" s="69"/>
      <c r="C20" s="59">
        <v>2013</v>
      </c>
      <c r="D20" s="59">
        <v>2014</v>
      </c>
      <c r="E20" s="59">
        <v>2015</v>
      </c>
      <c r="F20" s="59">
        <v>2016</v>
      </c>
      <c r="G20" s="47">
        <v>2017</v>
      </c>
      <c r="H20" s="89"/>
      <c r="I20" s="89"/>
      <c r="J20" s="89"/>
      <c r="K20" s="14"/>
      <c r="L20" s="14"/>
      <c r="M20" s="14"/>
      <c r="N20" s="14"/>
      <c r="O20" s="14"/>
      <c r="P20" s="14"/>
      <c r="Q20" s="14"/>
    </row>
    <row r="21" spans="1:17" x14ac:dyDescent="0.25">
      <c r="A21" s="71"/>
      <c r="B21" s="58" t="s">
        <v>112</v>
      </c>
      <c r="C21" s="80">
        <v>41.657848599105108</v>
      </c>
      <c r="D21" s="80">
        <v>41.631818431912372</v>
      </c>
      <c r="E21" s="80">
        <v>41.152920565845974</v>
      </c>
      <c r="F21" s="80">
        <v>40.788486470913064</v>
      </c>
      <c r="G21" s="80">
        <v>40.515381430241618</v>
      </c>
      <c r="H21" s="89"/>
      <c r="I21" s="89"/>
      <c r="J21" s="89"/>
      <c r="K21" s="14"/>
      <c r="L21" s="14"/>
      <c r="M21" s="14"/>
      <c r="N21" s="14"/>
      <c r="O21" s="14"/>
      <c r="P21" s="14"/>
      <c r="Q21" s="14"/>
    </row>
    <row r="22" spans="1:17" x14ac:dyDescent="0.25">
      <c r="A22" s="71"/>
      <c r="B22" s="14"/>
      <c r="C22" s="14"/>
      <c r="D22" s="14"/>
      <c r="E22" s="14"/>
      <c r="F22" s="14"/>
      <c r="G22" s="14"/>
      <c r="H22" s="14"/>
      <c r="I22" s="89"/>
      <c r="J22" s="89"/>
      <c r="K22" s="14"/>
      <c r="L22" s="14"/>
      <c r="M22" s="14"/>
      <c r="N22" s="14"/>
      <c r="O22" s="14"/>
      <c r="P22" s="14"/>
      <c r="Q22" s="14"/>
    </row>
    <row r="23" spans="1:17" x14ac:dyDescent="0.25">
      <c r="A23" s="71"/>
      <c r="B23" s="79" t="s">
        <v>128</v>
      </c>
      <c r="C23" s="66"/>
      <c r="D23" s="66"/>
      <c r="E23" s="66"/>
      <c r="F23" s="66"/>
      <c r="G23" s="66"/>
      <c r="H23" s="89"/>
      <c r="I23" s="89"/>
      <c r="J23" s="89"/>
      <c r="K23" s="14"/>
      <c r="L23" s="14"/>
      <c r="M23" s="14"/>
      <c r="N23" s="14"/>
      <c r="O23" s="14"/>
      <c r="P23" s="14"/>
      <c r="Q23" s="14"/>
    </row>
    <row r="24" spans="1:17" x14ac:dyDescent="0.25">
      <c r="A24" s="71"/>
      <c r="B24" s="64"/>
      <c r="C24" s="59">
        <v>2013</v>
      </c>
      <c r="D24" s="59">
        <v>2014</v>
      </c>
      <c r="E24" s="59">
        <v>2015</v>
      </c>
      <c r="F24" s="59">
        <v>2016</v>
      </c>
      <c r="G24" s="47">
        <v>2017</v>
      </c>
      <c r="H24" s="89"/>
      <c r="I24" s="89"/>
      <c r="J24" s="89"/>
      <c r="K24" s="14"/>
      <c r="L24" s="14"/>
      <c r="M24" s="14"/>
      <c r="N24" s="14"/>
      <c r="O24" s="14"/>
      <c r="P24" s="14"/>
      <c r="Q24" s="14"/>
    </row>
    <row r="25" spans="1:17" x14ac:dyDescent="0.25">
      <c r="A25" s="71"/>
      <c r="B25" s="58" t="s">
        <v>113</v>
      </c>
      <c r="C25" s="21">
        <v>0.55401887348655166</v>
      </c>
      <c r="D25" s="21">
        <v>0.57073072348654497</v>
      </c>
      <c r="E25" s="21">
        <v>0.58386794160728095</v>
      </c>
      <c r="F25" s="21">
        <v>0.58769121624617571</v>
      </c>
      <c r="G25" s="21">
        <v>0.59195176842235664</v>
      </c>
      <c r="H25" s="89"/>
      <c r="I25" s="89"/>
      <c r="J25" s="89"/>
      <c r="K25" s="14"/>
      <c r="L25" s="14"/>
      <c r="M25" s="14"/>
      <c r="N25" s="14"/>
      <c r="O25" s="14"/>
      <c r="P25" s="14"/>
      <c r="Q25" s="14"/>
    </row>
    <row r="26" spans="1:17" x14ac:dyDescent="0.25">
      <c r="A26" s="71"/>
      <c r="B26" s="58" t="s">
        <v>114</v>
      </c>
      <c r="C26" s="21">
        <v>0.44598112651344834</v>
      </c>
      <c r="D26" s="21">
        <v>0.42926927651345509</v>
      </c>
      <c r="E26" s="21">
        <v>0.416132058392719</v>
      </c>
      <c r="F26" s="21">
        <v>0.41230878375382435</v>
      </c>
      <c r="G26" s="21">
        <v>0.40804823157764336</v>
      </c>
      <c r="H26" s="89"/>
      <c r="I26" s="89"/>
      <c r="J26" s="89"/>
      <c r="K26" s="14"/>
      <c r="L26" s="14"/>
      <c r="M26" s="14"/>
      <c r="N26" s="14"/>
      <c r="O26" s="14"/>
      <c r="P26" s="14"/>
      <c r="Q26" s="14"/>
    </row>
    <row r="27" spans="1:17" x14ac:dyDescent="0.25">
      <c r="A27" s="71"/>
      <c r="B27" s="89"/>
      <c r="C27" s="89"/>
      <c r="D27" s="89"/>
      <c r="E27" s="89"/>
      <c r="F27" s="38"/>
      <c r="G27" s="38"/>
      <c r="H27" s="89"/>
      <c r="I27" s="89"/>
      <c r="J27" s="89"/>
      <c r="K27" s="14"/>
      <c r="L27" s="14"/>
      <c r="M27" s="14"/>
      <c r="N27" s="14"/>
      <c r="O27" s="14"/>
      <c r="P27" s="14"/>
      <c r="Q27" s="14"/>
    </row>
    <row r="28" spans="1:17" x14ac:dyDescent="0.25">
      <c r="A28" s="71"/>
      <c r="B28" s="64" t="s">
        <v>115</v>
      </c>
      <c r="C28" s="89"/>
      <c r="D28" s="89"/>
      <c r="E28" s="89"/>
      <c r="F28" s="38"/>
      <c r="G28" s="38"/>
      <c r="H28" s="89"/>
      <c r="I28" s="89"/>
      <c r="J28" s="89"/>
      <c r="K28" s="14"/>
      <c r="L28" s="14"/>
      <c r="M28" s="14"/>
      <c r="N28" s="14"/>
      <c r="O28" s="14"/>
      <c r="P28" s="14"/>
      <c r="Q28" s="14"/>
    </row>
    <row r="29" spans="1:17" x14ac:dyDescent="0.25">
      <c r="A29" s="71"/>
      <c r="B29" s="64"/>
      <c r="C29" s="35"/>
      <c r="D29" s="35"/>
      <c r="E29" s="35"/>
      <c r="F29" s="66"/>
      <c r="G29" s="66"/>
      <c r="H29" s="89"/>
      <c r="I29" s="89"/>
      <c r="J29" s="89"/>
      <c r="K29" s="14"/>
      <c r="L29" s="14"/>
      <c r="M29" s="14"/>
      <c r="N29" s="14"/>
      <c r="O29" s="14"/>
      <c r="P29" s="14"/>
      <c r="Q29" s="14"/>
    </row>
    <row r="30" spans="1:17" x14ac:dyDescent="0.25">
      <c r="A30" s="71"/>
      <c r="B30" s="79" t="s">
        <v>129</v>
      </c>
      <c r="C30" s="69"/>
      <c r="D30" s="69"/>
      <c r="E30" s="69"/>
      <c r="F30" s="79"/>
      <c r="G30" s="79"/>
      <c r="H30" s="89"/>
      <c r="I30" s="89"/>
      <c r="J30" s="89"/>
      <c r="K30" s="14"/>
      <c r="L30" s="14"/>
      <c r="M30" s="14"/>
      <c r="N30" s="14"/>
      <c r="O30" s="14"/>
      <c r="P30" s="14"/>
      <c r="Q30" s="14"/>
    </row>
    <row r="31" spans="1:17" x14ac:dyDescent="0.25">
      <c r="B31" s="69"/>
      <c r="C31" s="59">
        <v>2015</v>
      </c>
      <c r="D31" s="59">
        <v>2016</v>
      </c>
      <c r="E31" s="47">
        <v>2017</v>
      </c>
      <c r="F31" s="61"/>
      <c r="G31" s="61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7" x14ac:dyDescent="0.25">
      <c r="B32" s="58" t="s">
        <v>94</v>
      </c>
      <c r="C32" s="21">
        <v>0.25948673812690715</v>
      </c>
      <c r="D32" s="21">
        <v>0.26549999410870617</v>
      </c>
      <c r="E32" s="21">
        <v>0.26890713107127989</v>
      </c>
      <c r="F32" s="61"/>
      <c r="G32" s="61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7" x14ac:dyDescent="0.25">
      <c r="B33" s="58" t="s">
        <v>95</v>
      </c>
      <c r="C33" s="21">
        <v>0.15604543202149024</v>
      </c>
      <c r="D33" s="21">
        <v>0.15322960728635224</v>
      </c>
      <c r="E33" s="21">
        <v>0.14742756100193788</v>
      </c>
      <c r="F33" s="61"/>
      <c r="G33" s="61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x14ac:dyDescent="0.25">
      <c r="B34" s="58" t="s">
        <v>96</v>
      </c>
      <c r="C34" s="21">
        <v>0.19643090003390448</v>
      </c>
      <c r="D34" s="21">
        <v>0.20270763865160066</v>
      </c>
      <c r="E34" s="21">
        <v>0.21491906673588873</v>
      </c>
      <c r="F34" s="61"/>
      <c r="G34" s="61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x14ac:dyDescent="0.25">
      <c r="B35" s="58" t="s">
        <v>97</v>
      </c>
      <c r="C35" s="21">
        <v>0.38803692981769816</v>
      </c>
      <c r="D35" s="21">
        <v>0.37856275995334093</v>
      </c>
      <c r="E35" s="21">
        <v>0.36874624119089355</v>
      </c>
      <c r="F35" s="61"/>
      <c r="G35" s="61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7" x14ac:dyDescent="0.25">
      <c r="B36" s="86"/>
      <c r="C36" s="87"/>
      <c r="D36" s="87"/>
      <c r="E36" s="88"/>
      <c r="F36" s="61"/>
      <c r="G36" s="88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7" x14ac:dyDescent="0.25">
      <c r="B37" s="79" t="s">
        <v>130</v>
      </c>
      <c r="C37" s="87"/>
      <c r="D37" s="87"/>
      <c r="E37" s="88"/>
      <c r="F37" s="61"/>
      <c r="G37" s="88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2:17" x14ac:dyDescent="0.25">
      <c r="B38" s="64"/>
      <c r="C38" s="59">
        <v>2013</v>
      </c>
      <c r="D38" s="59">
        <v>2014</v>
      </c>
      <c r="E38" s="59">
        <v>2015</v>
      </c>
      <c r="F38" s="59">
        <v>2016</v>
      </c>
      <c r="G38" s="47">
        <v>2017</v>
      </c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2:17" x14ac:dyDescent="0.25">
      <c r="B39" s="58" t="s">
        <v>24</v>
      </c>
      <c r="C39" s="21">
        <v>0.33287592870102933</v>
      </c>
      <c r="D39" s="21">
        <v>0.28620135733982538</v>
      </c>
      <c r="E39" s="21">
        <v>0.24613881379669739</v>
      </c>
      <c r="F39" s="21">
        <v>0.22153851589273726</v>
      </c>
      <c r="G39" s="21">
        <v>0.1988126750790265</v>
      </c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2:17" x14ac:dyDescent="0.25">
      <c r="B40" s="58" t="s">
        <v>25</v>
      </c>
      <c r="C40" s="21">
        <v>0.66712407129897067</v>
      </c>
      <c r="D40" s="21">
        <v>0.71379864266017456</v>
      </c>
      <c r="E40" s="21">
        <v>0.75386118620330256</v>
      </c>
      <c r="F40" s="21">
        <v>0.77846148410726268</v>
      </c>
      <c r="G40" s="21">
        <v>0.80118732492097355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2:17" x14ac:dyDescent="0.25">
      <c r="B41" s="64"/>
      <c r="C41" s="65"/>
      <c r="D41" s="65"/>
      <c r="E41" s="65"/>
      <c r="F41" s="65"/>
      <c r="G41" s="65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2:17" x14ac:dyDescent="0.25">
      <c r="B42" s="64"/>
      <c r="C42" s="59">
        <v>2013</v>
      </c>
      <c r="D42" s="59">
        <v>2014</v>
      </c>
      <c r="E42" s="59">
        <v>2015</v>
      </c>
      <c r="F42" s="59">
        <v>2016</v>
      </c>
      <c r="G42" s="47">
        <v>2017</v>
      </c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2:17" x14ac:dyDescent="0.25">
      <c r="B43" s="58" t="s">
        <v>6</v>
      </c>
      <c r="C43" s="21">
        <v>0.12206737535138854</v>
      </c>
      <c r="D43" s="21">
        <v>0.12161471640265713</v>
      </c>
      <c r="E43" s="21">
        <v>0.12095234993323128</v>
      </c>
      <c r="F43" s="21">
        <v>0.12538421678659334</v>
      </c>
      <c r="G43" s="21">
        <v>0.12455603813831564</v>
      </c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2:17" x14ac:dyDescent="0.25">
      <c r="B44" s="58" t="s">
        <v>13</v>
      </c>
      <c r="C44" s="21">
        <v>0.28806314289624868</v>
      </c>
      <c r="D44" s="21">
        <v>0.24388725412459841</v>
      </c>
      <c r="E44" s="21">
        <v>0.20530892746637136</v>
      </c>
      <c r="F44" s="21">
        <v>0.18325815835031151</v>
      </c>
      <c r="G44" s="21">
        <v>0.16346020405540851</v>
      </c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2:17" x14ac:dyDescent="0.25">
      <c r="B45" s="58" t="s">
        <v>47</v>
      </c>
      <c r="C45" s="21">
        <v>2.1056990745452569E-2</v>
      </c>
      <c r="D45" s="21">
        <v>2.1995900363563747E-2</v>
      </c>
      <c r="E45" s="21">
        <v>2.3717552030746183E-2</v>
      </c>
      <c r="F45" s="21">
        <v>2.3082449094956013E-2</v>
      </c>
      <c r="G45" s="21">
        <v>2.1880702115083139E-2</v>
      </c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2:17" x14ac:dyDescent="0.25">
      <c r="B46" s="58" t="s">
        <v>48</v>
      </c>
      <c r="C46" s="21">
        <v>2.375579505932807E-2</v>
      </c>
      <c r="D46" s="21">
        <v>2.0319043339852811E-2</v>
      </c>
      <c r="E46" s="21">
        <v>1.7112334299579847E-2</v>
      </c>
      <c r="F46" s="21">
        <v>1.5197908447469764E-2</v>
      </c>
      <c r="G46" s="21">
        <v>1.3471768908534862E-2</v>
      </c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2:17" x14ac:dyDescent="0.25">
      <c r="B47" s="58" t="s">
        <v>49</v>
      </c>
      <c r="C47" s="21">
        <v>0.11529755282672553</v>
      </c>
      <c r="D47" s="21">
        <v>0.13187555430256256</v>
      </c>
      <c r="E47" s="21">
        <v>0.14510308438914765</v>
      </c>
      <c r="F47" s="21">
        <v>0.14942352761061323</v>
      </c>
      <c r="G47" s="21">
        <v>0.1577394567088998</v>
      </c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2:17" x14ac:dyDescent="0.25">
      <c r="B48" s="58" t="s">
        <v>50</v>
      </c>
      <c r="C48" s="21">
        <v>0.11458512463983772</v>
      </c>
      <c r="D48" s="21">
        <v>0.12696245132415906</v>
      </c>
      <c r="E48" s="21">
        <v>0.13325407940592124</v>
      </c>
      <c r="F48" s="21">
        <v>0.1336397253659628</v>
      </c>
      <c r="G48" s="21">
        <v>0.13154120942664027</v>
      </c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2:17" x14ac:dyDescent="0.25">
      <c r="B49" s="58" t="s">
        <v>51</v>
      </c>
      <c r="C49" s="21">
        <v>0.31517401848101889</v>
      </c>
      <c r="D49" s="21">
        <v>0.33334508014260628</v>
      </c>
      <c r="E49" s="21">
        <v>0.35455167247500247</v>
      </c>
      <c r="F49" s="21">
        <v>0.37001401434409337</v>
      </c>
      <c r="G49" s="21">
        <v>0.38735062064711778</v>
      </c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2:17" x14ac:dyDescent="0.25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2:17" x14ac:dyDescent="0.25">
      <c r="B51" s="83" t="s">
        <v>131</v>
      </c>
      <c r="C51" s="89"/>
      <c r="D51" s="89"/>
      <c r="E51" s="89"/>
      <c r="F51" s="38"/>
      <c r="G51" s="38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2:17" x14ac:dyDescent="0.25">
      <c r="B52" s="89"/>
      <c r="C52" s="89"/>
      <c r="D52" s="89"/>
      <c r="E52" s="89"/>
      <c r="F52" s="38"/>
      <c r="G52" s="38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2:17" x14ac:dyDescent="0.25">
      <c r="B53" s="81"/>
      <c r="C53" s="42">
        <v>2017</v>
      </c>
      <c r="D53" s="89"/>
      <c r="E53" s="89"/>
      <c r="F53" s="38"/>
      <c r="G53" s="38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2:17" x14ac:dyDescent="0.25">
      <c r="B54" s="82" t="s">
        <v>57</v>
      </c>
      <c r="C54" s="21">
        <v>6.460657036630707E-2</v>
      </c>
      <c r="D54" s="65"/>
      <c r="E54" s="65"/>
      <c r="F54" s="38"/>
      <c r="G54" s="65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2:17" x14ac:dyDescent="0.25">
      <c r="B55" s="82" t="s">
        <v>58</v>
      </c>
      <c r="C55" s="21">
        <v>5.979155238617663E-2</v>
      </c>
      <c r="D55" s="65"/>
      <c r="E55" s="65"/>
      <c r="F55" s="38"/>
      <c r="G55" s="65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2:17" x14ac:dyDescent="0.25">
      <c r="B56" s="82" t="s">
        <v>59</v>
      </c>
      <c r="C56" s="21">
        <v>0.16641677332845736</v>
      </c>
      <c r="D56" s="89"/>
      <c r="E56" s="89"/>
      <c r="F56" s="38"/>
      <c r="G56" s="38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2:17" x14ac:dyDescent="0.25">
      <c r="B57" s="82" t="s">
        <v>60</v>
      </c>
      <c r="C57" s="21">
        <v>5.9681843115743281E-2</v>
      </c>
      <c r="D57" s="89"/>
      <c r="E57" s="89"/>
      <c r="F57" s="38"/>
      <c r="G57" s="38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2:17" x14ac:dyDescent="0.25">
      <c r="B58" s="82" t="s">
        <v>61</v>
      </c>
      <c r="C58" s="21">
        <v>0.12682391662095446</v>
      </c>
      <c r="D58" s="89"/>
      <c r="E58" s="89"/>
      <c r="F58" s="38"/>
      <c r="G58" s="38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2:17" x14ac:dyDescent="0.25">
      <c r="B59" s="82" t="s">
        <v>62</v>
      </c>
      <c r="C59" s="21">
        <v>1.1604802828061193E-2</v>
      </c>
      <c r="D59" s="89"/>
      <c r="E59" s="89"/>
      <c r="F59" s="38"/>
      <c r="G59" s="38"/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0" spans="2:17" x14ac:dyDescent="0.25">
      <c r="B60" s="82" t="s">
        <v>63</v>
      </c>
      <c r="C60" s="21">
        <v>5.9669653196806241E-2</v>
      </c>
      <c r="D60" s="89"/>
      <c r="E60" s="89"/>
      <c r="F60" s="38"/>
      <c r="G60" s="38"/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2:17" x14ac:dyDescent="0.25">
      <c r="B61" s="82" t="s">
        <v>64</v>
      </c>
      <c r="C61" s="21">
        <v>0.12092399585542755</v>
      </c>
      <c r="D61" s="89"/>
      <c r="E61" s="89"/>
      <c r="F61" s="38"/>
      <c r="G61" s="38"/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2:17" x14ac:dyDescent="0.25">
      <c r="B62" s="82" t="s">
        <v>65</v>
      </c>
      <c r="C62" s="21">
        <v>7.9356372280124335E-2</v>
      </c>
      <c r="D62" s="89"/>
      <c r="E62" s="89"/>
      <c r="F62" s="38"/>
      <c r="G62" s="38"/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2:17" x14ac:dyDescent="0.25">
      <c r="B63" s="82" t="s">
        <v>66</v>
      </c>
      <c r="C63" s="21">
        <v>5.0575973669775093E-2</v>
      </c>
      <c r="D63" s="89"/>
      <c r="E63" s="89"/>
      <c r="F63" s="38"/>
      <c r="G63" s="38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2:17" x14ac:dyDescent="0.25">
      <c r="B64" s="82" t="s">
        <v>67</v>
      </c>
      <c r="C64" s="21">
        <v>0.10118851709636131</v>
      </c>
      <c r="D64" s="69"/>
      <c r="E64" s="69"/>
      <c r="F64" s="38"/>
      <c r="G64" s="69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2:17" x14ac:dyDescent="0.25">
      <c r="B65" s="82" t="s">
        <v>68</v>
      </c>
      <c r="C65" s="21">
        <v>9.9360029255805449E-2</v>
      </c>
      <c r="D65" s="69"/>
      <c r="E65" s="69"/>
      <c r="F65" s="38"/>
      <c r="G65" s="69"/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2:17" x14ac:dyDescent="0.25">
      <c r="B66" s="38"/>
      <c r="C66" s="38"/>
      <c r="D66" s="38"/>
      <c r="E66" s="38"/>
      <c r="F66" s="38"/>
      <c r="G66" s="38"/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2:17" x14ac:dyDescent="0.25">
      <c r="B67" s="38" t="s">
        <v>147</v>
      </c>
      <c r="C67" s="93"/>
      <c r="D67" s="93"/>
      <c r="E67" s="93"/>
      <c r="F67" s="93"/>
      <c r="G67" s="93"/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spans="2:17" x14ac:dyDescent="0.25">
      <c r="B68" s="69"/>
      <c r="C68" s="47">
        <v>2017</v>
      </c>
      <c r="D68" s="61"/>
      <c r="E68" s="61"/>
      <c r="F68" s="38"/>
      <c r="G68" s="38"/>
      <c r="H68" s="14"/>
      <c r="I68" s="14"/>
      <c r="J68" s="14"/>
      <c r="K68" s="14"/>
      <c r="L68" s="14"/>
      <c r="M68" s="14"/>
      <c r="N68" s="14"/>
      <c r="O68" s="14"/>
      <c r="P68" s="14"/>
      <c r="Q68" s="14"/>
    </row>
    <row r="69" spans="2:17" x14ac:dyDescent="0.25">
      <c r="B69" s="58" t="s">
        <v>139</v>
      </c>
      <c r="C69" s="21">
        <v>0.30388834273296422</v>
      </c>
      <c r="D69" s="61"/>
      <c r="E69" s="61"/>
      <c r="F69" s="38"/>
      <c r="G69" s="38"/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spans="2:17" x14ac:dyDescent="0.25">
      <c r="B70" s="58" t="s">
        <v>140</v>
      </c>
      <c r="C70" s="21">
        <v>0.1913514772080509</v>
      </c>
      <c r="D70" s="61"/>
      <c r="E70" s="61"/>
      <c r="F70" s="38"/>
      <c r="G70" s="38"/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71" spans="2:17" x14ac:dyDescent="0.25">
      <c r="B71" s="58" t="s">
        <v>141</v>
      </c>
      <c r="C71" s="21">
        <v>2.0786981942360429E-2</v>
      </c>
      <c r="D71" s="61"/>
      <c r="E71" s="61"/>
      <c r="F71" s="38"/>
      <c r="G71" s="38"/>
      <c r="H71" s="14"/>
      <c r="I71" s="14"/>
      <c r="J71" s="14"/>
      <c r="K71" s="14"/>
      <c r="L71" s="14"/>
      <c r="M71" s="14"/>
      <c r="N71" s="14"/>
      <c r="O71" s="14"/>
      <c r="P71" s="14"/>
      <c r="Q71" s="14"/>
    </row>
    <row r="72" spans="2:17" x14ac:dyDescent="0.25">
      <c r="B72" s="58" t="s">
        <v>142</v>
      </c>
      <c r="C72" s="21">
        <v>1.6893465100636416E-2</v>
      </c>
      <c r="D72" s="61"/>
      <c r="E72" s="61"/>
      <c r="F72" s="38"/>
      <c r="G72" s="38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2:17" x14ac:dyDescent="0.25">
      <c r="B73" s="58" t="s">
        <v>143</v>
      </c>
      <c r="C73" s="21">
        <v>5.2465462824028558E-2</v>
      </c>
      <c r="D73" s="61"/>
      <c r="E73" s="61"/>
      <c r="F73" s="38"/>
      <c r="G73" s="38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2:17" x14ac:dyDescent="0.25">
      <c r="B74" s="58" t="s">
        <v>144</v>
      </c>
      <c r="C74" s="21">
        <v>9.3146892947689755E-2</v>
      </c>
      <c r="D74" s="61"/>
      <c r="E74" s="61"/>
      <c r="F74" s="38"/>
      <c r="G74" s="38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2:17" x14ac:dyDescent="0.25">
      <c r="B75" s="58" t="s">
        <v>145</v>
      </c>
      <c r="C75" s="21">
        <v>1.6000931339576759E-2</v>
      </c>
      <c r="D75" s="61"/>
      <c r="E75" s="61"/>
      <c r="F75" s="38"/>
      <c r="G75" s="38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2:17" x14ac:dyDescent="0.25">
      <c r="B76" s="58" t="s">
        <v>146</v>
      </c>
      <c r="C76" s="21">
        <v>0.30546644590469291</v>
      </c>
      <c r="D76" s="61"/>
      <c r="E76" s="61"/>
      <c r="F76" s="38"/>
      <c r="G76" s="38"/>
      <c r="H76" s="14"/>
      <c r="I76" s="14"/>
      <c r="J76" s="14"/>
      <c r="K76" s="14"/>
      <c r="L76" s="14"/>
      <c r="M76" s="14"/>
      <c r="N76" s="14"/>
      <c r="O76" s="14"/>
      <c r="P76" s="14"/>
      <c r="Q76" s="14"/>
    </row>
    <row r="77" spans="2:17" x14ac:dyDescent="0.25">
      <c r="B77" s="14"/>
      <c r="C77" s="14"/>
      <c r="D77" s="61"/>
      <c r="E77" s="61"/>
      <c r="F77" s="38"/>
      <c r="G77" s="38"/>
      <c r="H77" s="14"/>
      <c r="I77" s="14"/>
      <c r="J77" s="14"/>
      <c r="K77" s="14"/>
      <c r="L77" s="14"/>
      <c r="M77" s="14"/>
      <c r="N77" s="14"/>
      <c r="O77" s="14"/>
      <c r="P77" s="14"/>
      <c r="Q77" s="14"/>
    </row>
    <row r="78" spans="2:17" x14ac:dyDescent="0.25">
      <c r="D78" s="63"/>
      <c r="E78" s="63"/>
      <c r="F78" s="4"/>
      <c r="G78" s="4"/>
    </row>
    <row r="79" spans="2:17" x14ac:dyDescent="0.25">
      <c r="D79" s="63"/>
      <c r="E79" s="63"/>
      <c r="F79" s="4"/>
      <c r="G79" s="4"/>
    </row>
    <row r="80" spans="2:17" x14ac:dyDescent="0.25">
      <c r="D80" s="63"/>
      <c r="E80" s="63"/>
      <c r="F80" s="4"/>
      <c r="G80" s="4"/>
    </row>
    <row r="81" spans="2:7" x14ac:dyDescent="0.25">
      <c r="D81" s="63"/>
      <c r="E81" s="63"/>
      <c r="F81" s="4"/>
      <c r="G81" s="4"/>
    </row>
    <row r="82" spans="2:7" x14ac:dyDescent="0.25">
      <c r="D82" s="63"/>
      <c r="E82" s="63"/>
      <c r="F82" s="4"/>
      <c r="G82" s="4"/>
    </row>
    <row r="83" spans="2:7" x14ac:dyDescent="0.25">
      <c r="D83" s="63"/>
      <c r="E83" s="63"/>
      <c r="F83" s="4"/>
      <c r="G83" s="4"/>
    </row>
    <row r="84" spans="2:7" x14ac:dyDescent="0.25">
      <c r="B84" s="63"/>
      <c r="C84" s="63"/>
      <c r="D84" s="63"/>
      <c r="E84" s="63"/>
      <c r="F84" s="4"/>
      <c r="G84" s="4"/>
    </row>
    <row r="85" spans="2:7" x14ac:dyDescent="0.25">
      <c r="B85" s="63"/>
      <c r="C85" s="63"/>
      <c r="D85" s="63"/>
      <c r="E85" s="63"/>
      <c r="F85" s="4"/>
      <c r="G85" s="4"/>
    </row>
    <row r="86" spans="2:7" x14ac:dyDescent="0.25">
      <c r="B86" s="4"/>
      <c r="C86" s="4"/>
      <c r="D86" s="4"/>
      <c r="E86" s="4"/>
      <c r="F86" s="4"/>
      <c r="G86" s="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7"/>
  <sheetViews>
    <sheetView workbookViewId="0">
      <selection activeCell="R27" sqref="R27"/>
    </sheetView>
  </sheetViews>
  <sheetFormatPr defaultRowHeight="15" x14ac:dyDescent="0.25"/>
  <cols>
    <col min="2" max="2" width="38.28515625" customWidth="1"/>
    <col min="4" max="4" width="13.140625" customWidth="1"/>
    <col min="7" max="7" width="13.7109375" customWidth="1"/>
    <col min="10" max="10" width="13.140625" customWidth="1"/>
    <col min="13" max="13" width="14" customWidth="1"/>
    <col min="16" max="16" width="13.140625" customWidth="1"/>
  </cols>
  <sheetData>
    <row r="2" spans="2:19" ht="23.25" x14ac:dyDescent="0.35">
      <c r="B2" s="12" t="s">
        <v>118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2:19" x14ac:dyDescent="0.25"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2:19" x14ac:dyDescent="0.25">
      <c r="B4" s="25" t="s">
        <v>125</v>
      </c>
      <c r="C4" s="78"/>
      <c r="D4" s="78"/>
      <c r="E4" s="78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2:19" x14ac:dyDescent="0.25">
      <c r="B5" s="26"/>
      <c r="C5" s="78"/>
      <c r="D5" s="78"/>
      <c r="E5" s="78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2:19" x14ac:dyDescent="0.25">
      <c r="B6" s="26"/>
      <c r="C6" s="59">
        <v>2015</v>
      </c>
      <c r="D6" s="59">
        <v>2016</v>
      </c>
      <c r="E6" s="47">
        <v>2017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2:19" x14ac:dyDescent="0.25">
      <c r="B7" s="27" t="s">
        <v>91</v>
      </c>
      <c r="C7" s="52">
        <v>1374.2516747018899</v>
      </c>
      <c r="D7" s="52">
        <v>1401.2915802873249</v>
      </c>
      <c r="E7" s="52">
        <v>1457.1793636763016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</row>
    <row r="8" spans="2:19" x14ac:dyDescent="0.25">
      <c r="B8" s="27" t="s">
        <v>92</v>
      </c>
      <c r="C8" s="52">
        <v>1293.9747771026493</v>
      </c>
      <c r="D8" s="52">
        <v>1309.9266100434597</v>
      </c>
      <c r="E8" s="52">
        <v>1383.9938344660068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</row>
    <row r="9" spans="2:19" x14ac:dyDescent="0.25">
      <c r="B9" s="27" t="s">
        <v>93</v>
      </c>
      <c r="C9" s="52">
        <v>54.652290082578084</v>
      </c>
      <c r="D9" s="52">
        <v>59.614682233628535</v>
      </c>
      <c r="E9" s="52">
        <v>38.721680377543386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</row>
    <row r="10" spans="2:19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</row>
    <row r="11" spans="2:19" x14ac:dyDescent="0.25">
      <c r="B11" s="25" t="s">
        <v>135</v>
      </c>
      <c r="C11" s="26"/>
      <c r="D11" s="26"/>
      <c r="E11" s="26"/>
      <c r="F11" s="26"/>
      <c r="G11" s="2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</row>
    <row r="12" spans="2:19" x14ac:dyDescent="0.25">
      <c r="B12" s="6"/>
      <c r="C12" s="26"/>
      <c r="D12" s="26"/>
      <c r="E12" s="26"/>
      <c r="F12" s="26"/>
      <c r="G12" s="2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</row>
    <row r="13" spans="2:19" x14ac:dyDescent="0.25">
      <c r="B13" s="6"/>
      <c r="C13" s="47">
        <v>2013</v>
      </c>
      <c r="D13" s="47">
        <v>2014</v>
      </c>
      <c r="E13" s="47">
        <v>2015</v>
      </c>
      <c r="F13" s="47">
        <v>2016</v>
      </c>
      <c r="G13" s="42">
        <v>2017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</row>
    <row r="14" spans="2:19" x14ac:dyDescent="0.25">
      <c r="B14" s="27" t="s">
        <v>55</v>
      </c>
      <c r="C14" s="29">
        <v>109823</v>
      </c>
      <c r="D14" s="29">
        <v>135681</v>
      </c>
      <c r="E14" s="29">
        <v>124838</v>
      </c>
      <c r="F14" s="29">
        <v>134413</v>
      </c>
      <c r="G14" s="29">
        <v>78906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</row>
    <row r="15" spans="2:19" x14ac:dyDescent="0.25">
      <c r="B15" s="27" t="s">
        <v>53</v>
      </c>
      <c r="C15" s="30">
        <v>2061.9115322837652</v>
      </c>
      <c r="D15" s="30">
        <v>1973.8373121512857</v>
      </c>
      <c r="E15" s="30">
        <v>2002.5875686890035</v>
      </c>
      <c r="F15" s="30">
        <v>2061.0343672859076</v>
      </c>
      <c r="G15" s="30">
        <v>2090.9036044153804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</row>
    <row r="16" spans="2:19" x14ac:dyDescent="0.25">
      <c r="B16" s="27" t="s">
        <v>54</v>
      </c>
      <c r="C16" s="48">
        <v>0.38524006218700318</v>
      </c>
      <c r="D16" s="48">
        <v>0.39844300615514733</v>
      </c>
      <c r="E16" s="48">
        <v>0.40658148858628923</v>
      </c>
      <c r="F16" s="48">
        <v>0.39569662660037036</v>
      </c>
      <c r="G16" s="48">
        <v>0.40554250677137671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</row>
    <row r="17" spans="2:19" x14ac:dyDescent="0.25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</row>
    <row r="18" spans="2:19" x14ac:dyDescent="0.25">
      <c r="B18" s="24" t="s">
        <v>136</v>
      </c>
      <c r="C18" s="26"/>
      <c r="D18" s="26"/>
      <c r="E18" s="26"/>
      <c r="F18" s="26"/>
      <c r="G18" s="2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</row>
    <row r="19" spans="2:19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</row>
    <row r="20" spans="2:19" x14ac:dyDescent="0.25">
      <c r="B20" s="14"/>
      <c r="C20" s="42">
        <v>2013</v>
      </c>
      <c r="D20" s="42"/>
      <c r="E20" s="42"/>
      <c r="F20" s="42">
        <v>2014</v>
      </c>
      <c r="G20" s="42"/>
      <c r="H20" s="42"/>
      <c r="I20" s="42">
        <v>2015</v>
      </c>
      <c r="J20" s="42"/>
      <c r="K20" s="42"/>
      <c r="L20" s="42">
        <v>2016</v>
      </c>
      <c r="M20" s="42"/>
      <c r="N20" s="42"/>
      <c r="O20" s="42">
        <v>2017</v>
      </c>
      <c r="P20" s="42"/>
      <c r="Q20" s="42"/>
      <c r="R20" s="36"/>
      <c r="S20" s="36"/>
    </row>
    <row r="21" spans="2:19" ht="60" x14ac:dyDescent="0.25">
      <c r="B21" s="14"/>
      <c r="C21" s="45" t="s">
        <v>56</v>
      </c>
      <c r="D21" s="45" t="s">
        <v>52</v>
      </c>
      <c r="E21" s="45" t="s">
        <v>21</v>
      </c>
      <c r="F21" s="45" t="s">
        <v>56</v>
      </c>
      <c r="G21" s="45" t="s">
        <v>52</v>
      </c>
      <c r="H21" s="45" t="s">
        <v>21</v>
      </c>
      <c r="I21" s="45" t="s">
        <v>56</v>
      </c>
      <c r="J21" s="45" t="s">
        <v>52</v>
      </c>
      <c r="K21" s="45" t="s">
        <v>21</v>
      </c>
      <c r="L21" s="45" t="s">
        <v>56</v>
      </c>
      <c r="M21" s="46" t="s">
        <v>52</v>
      </c>
      <c r="N21" s="45" t="s">
        <v>21</v>
      </c>
      <c r="O21" s="45" t="s">
        <v>56</v>
      </c>
      <c r="P21" s="45" t="s">
        <v>52</v>
      </c>
      <c r="Q21" s="45" t="s">
        <v>21</v>
      </c>
      <c r="R21" s="36"/>
      <c r="S21" s="36"/>
    </row>
    <row r="22" spans="2:19" x14ac:dyDescent="0.25">
      <c r="B22" s="27" t="s">
        <v>6</v>
      </c>
      <c r="C22" s="20">
        <v>2154</v>
      </c>
      <c r="D22" s="28">
        <v>7.5986876918192406E-2</v>
      </c>
      <c r="E22" s="32">
        <v>768.366295264624</v>
      </c>
      <c r="F22" s="29">
        <v>2363</v>
      </c>
      <c r="G22" s="28">
        <v>7.0780290549648045E-2</v>
      </c>
      <c r="H22" s="30">
        <v>610.11510791366948</v>
      </c>
      <c r="I22" s="29">
        <v>2351</v>
      </c>
      <c r="J22" s="28">
        <v>7.9987751769188889E-2</v>
      </c>
      <c r="K22" s="30">
        <v>594.590387069332</v>
      </c>
      <c r="L22" s="31">
        <v>2832</v>
      </c>
      <c r="M22" s="28">
        <v>8.3254938852304797E-2</v>
      </c>
      <c r="N22" s="32">
        <v>675.30367231638422</v>
      </c>
      <c r="O22" s="29">
        <v>1630</v>
      </c>
      <c r="P22" s="28">
        <v>8.4372897147885498E-2</v>
      </c>
      <c r="Q22" s="30">
        <v>872.78527607361968</v>
      </c>
      <c r="R22" s="36"/>
      <c r="S22" s="36"/>
    </row>
    <row r="23" spans="2:19" x14ac:dyDescent="0.25">
      <c r="B23" s="27" t="s">
        <v>31</v>
      </c>
      <c r="C23" s="20">
        <v>366</v>
      </c>
      <c r="D23" s="28">
        <v>0.16999535531816071</v>
      </c>
      <c r="E23" s="32">
        <v>8531.2896174863308</v>
      </c>
      <c r="F23" s="29">
        <v>302</v>
      </c>
      <c r="G23" s="28">
        <v>0.11413454270597127</v>
      </c>
      <c r="H23" s="30">
        <v>6447.730629139076</v>
      </c>
      <c r="I23" s="29">
        <v>245</v>
      </c>
      <c r="J23" s="28">
        <v>0.12720664589823469</v>
      </c>
      <c r="K23" s="30">
        <v>7248.5877551020412</v>
      </c>
      <c r="L23" s="31">
        <v>203</v>
      </c>
      <c r="M23" s="28">
        <v>0.1158675799086758</v>
      </c>
      <c r="N23" s="32">
        <v>6976.2660098522165</v>
      </c>
      <c r="O23" s="29">
        <v>94</v>
      </c>
      <c r="P23" s="28">
        <v>0.11735330836454431</v>
      </c>
      <c r="Q23" s="30">
        <v>9372.7978723404249</v>
      </c>
      <c r="R23" s="36"/>
      <c r="S23" s="36"/>
    </row>
    <row r="24" spans="2:19" x14ac:dyDescent="0.25">
      <c r="B24" s="27" t="s">
        <v>7</v>
      </c>
      <c r="C24" s="20">
        <v>2202</v>
      </c>
      <c r="D24" s="28">
        <v>0.10628439038517232</v>
      </c>
      <c r="E24" s="32">
        <v>2148.2220708446898</v>
      </c>
      <c r="F24" s="29">
        <v>2785</v>
      </c>
      <c r="G24" s="28">
        <v>0.10921996941056512</v>
      </c>
      <c r="H24" s="30">
        <v>2358.6664272890507</v>
      </c>
      <c r="I24" s="29">
        <v>2459</v>
      </c>
      <c r="J24" s="28">
        <v>0.10430098405157788</v>
      </c>
      <c r="K24" s="30">
        <v>2321.5896705978012</v>
      </c>
      <c r="L24" s="31">
        <v>2516</v>
      </c>
      <c r="M24" s="28">
        <v>9.5851270524591414E-2</v>
      </c>
      <c r="N24" s="32">
        <v>1860.6907790143084</v>
      </c>
      <c r="O24" s="29">
        <v>1528</v>
      </c>
      <c r="P24" s="28">
        <v>9.9797531186728503E-2</v>
      </c>
      <c r="Q24" s="30">
        <v>1905.6236910994764</v>
      </c>
      <c r="R24" s="36"/>
      <c r="S24" s="36"/>
    </row>
    <row r="25" spans="2:19" x14ac:dyDescent="0.25">
      <c r="B25" s="27" t="s">
        <v>8</v>
      </c>
      <c r="C25" s="20">
        <v>45561</v>
      </c>
      <c r="D25" s="28">
        <v>0.2514598258143565</v>
      </c>
      <c r="E25" s="32">
        <v>756.18970171857495</v>
      </c>
      <c r="F25" s="29">
        <v>63016</v>
      </c>
      <c r="G25" s="28">
        <v>0.28331475020681224</v>
      </c>
      <c r="H25" s="30">
        <v>831.84559476957668</v>
      </c>
      <c r="I25" s="29">
        <v>60553</v>
      </c>
      <c r="J25" s="28">
        <v>0.30083663715583114</v>
      </c>
      <c r="K25" s="30">
        <v>961.19979191782727</v>
      </c>
      <c r="L25" s="31">
        <v>67040</v>
      </c>
      <c r="M25" s="28">
        <v>0.3007397372116079</v>
      </c>
      <c r="N25" s="32">
        <v>991.17975835322193</v>
      </c>
      <c r="O25" s="29">
        <v>39911</v>
      </c>
      <c r="P25" s="28">
        <v>0.31014251744556515</v>
      </c>
      <c r="Q25" s="30">
        <v>1012.0813059056401</v>
      </c>
      <c r="R25" s="36"/>
      <c r="S25" s="36"/>
    </row>
    <row r="26" spans="2:19" x14ac:dyDescent="0.25">
      <c r="B26" s="27" t="s">
        <v>9</v>
      </c>
      <c r="C26" s="20">
        <v>4007</v>
      </c>
      <c r="D26" s="28">
        <v>0.1950542763958526</v>
      </c>
      <c r="E26" s="32">
        <v>2914.0531569752889</v>
      </c>
      <c r="F26" s="29">
        <v>3861</v>
      </c>
      <c r="G26" s="28">
        <v>0.16734570041608876</v>
      </c>
      <c r="H26" s="30">
        <v>2714.9101269101279</v>
      </c>
      <c r="I26" s="29">
        <v>4155</v>
      </c>
      <c r="J26" s="28">
        <v>0.1969007676997441</v>
      </c>
      <c r="K26" s="30">
        <v>2772.0996389891616</v>
      </c>
      <c r="L26" s="31">
        <v>5321</v>
      </c>
      <c r="M26" s="28">
        <v>0.20245025301525701</v>
      </c>
      <c r="N26" s="32">
        <v>2488.7120841947003</v>
      </c>
      <c r="O26" s="29">
        <v>2923</v>
      </c>
      <c r="P26" s="28">
        <v>0.16953772983005627</v>
      </c>
      <c r="Q26" s="30">
        <v>2415.2860075265139</v>
      </c>
      <c r="R26" s="36"/>
      <c r="S26" s="36"/>
    </row>
    <row r="27" spans="2:19" x14ac:dyDescent="0.25">
      <c r="B27" s="27" t="s">
        <v>10</v>
      </c>
      <c r="C27" s="20">
        <v>28925</v>
      </c>
      <c r="D27" s="28">
        <v>0.13280776506455583</v>
      </c>
      <c r="E27" s="32">
        <v>520.89317199654272</v>
      </c>
      <c r="F27" s="29">
        <v>36853</v>
      </c>
      <c r="G27" s="28">
        <v>0.14174557874412486</v>
      </c>
      <c r="H27" s="30">
        <v>593.73538110872892</v>
      </c>
      <c r="I27" s="29">
        <v>32183</v>
      </c>
      <c r="J27" s="28">
        <v>0.13786943465092469</v>
      </c>
      <c r="K27" s="30">
        <v>638.38417798216449</v>
      </c>
      <c r="L27" s="31">
        <v>33974</v>
      </c>
      <c r="M27" s="28">
        <v>0.13348368288293952</v>
      </c>
      <c r="N27" s="32">
        <v>677.06884676517336</v>
      </c>
      <c r="O27" s="29">
        <v>21020</v>
      </c>
      <c r="P27" s="28">
        <v>0.14502852963701471</v>
      </c>
      <c r="Q27" s="30">
        <v>667.5475737392959</v>
      </c>
      <c r="R27" s="36"/>
      <c r="S27" s="36"/>
    </row>
    <row r="28" spans="2:19" x14ac:dyDescent="0.25">
      <c r="B28" s="27" t="s">
        <v>11</v>
      </c>
      <c r="C28" s="20">
        <v>20270</v>
      </c>
      <c r="D28" s="28">
        <v>0.1288374753702409</v>
      </c>
      <c r="E28" s="32">
        <v>484.46655155402073</v>
      </c>
      <c r="F28" s="29">
        <v>25355</v>
      </c>
      <c r="G28" s="28">
        <v>0.13565134581329283</v>
      </c>
      <c r="H28" s="30">
        <v>540.8791954249657</v>
      </c>
      <c r="I28" s="29">
        <v>21236</v>
      </c>
      <c r="J28" s="28">
        <v>0.12747004730005523</v>
      </c>
      <c r="K28" s="30">
        <v>538.92291391975698</v>
      </c>
      <c r="L28" s="31">
        <v>20874</v>
      </c>
      <c r="M28" s="28">
        <v>0.11578077420142105</v>
      </c>
      <c r="N28" s="32">
        <v>553.07387180224202</v>
      </c>
      <c r="O28" s="29">
        <v>12366</v>
      </c>
      <c r="P28" s="28">
        <v>0.11851070966505343</v>
      </c>
      <c r="Q28" s="30">
        <v>541.3791039948245</v>
      </c>
      <c r="R28" s="36"/>
      <c r="S28" s="36"/>
    </row>
    <row r="29" spans="2:19" x14ac:dyDescent="0.25">
      <c r="B29" s="27" t="s">
        <v>12</v>
      </c>
      <c r="C29" s="20">
        <v>2774</v>
      </c>
      <c r="D29" s="28">
        <v>0.25236535662299853</v>
      </c>
      <c r="E29" s="32">
        <v>872.30930064888412</v>
      </c>
      <c r="F29" s="29">
        <v>3401</v>
      </c>
      <c r="G29" s="28">
        <v>0.21449293642785067</v>
      </c>
      <c r="H29" s="30">
        <v>664.93648926786295</v>
      </c>
      <c r="I29" s="29">
        <v>1792</v>
      </c>
      <c r="J29" s="28">
        <v>0.11977008421334047</v>
      </c>
      <c r="K29" s="30">
        <v>718.82700892857065</v>
      </c>
      <c r="L29" s="31">
        <v>1600</v>
      </c>
      <c r="M29" s="28">
        <v>9.7093270222707695E-2</v>
      </c>
      <c r="N29" s="32">
        <v>696.12750000000005</v>
      </c>
      <c r="O29" s="29">
        <v>517</v>
      </c>
      <c r="P29" s="28">
        <v>5.3966597077244258E-2</v>
      </c>
      <c r="Q29" s="30">
        <v>624.75241779497094</v>
      </c>
      <c r="R29" s="36"/>
      <c r="S29" s="36"/>
    </row>
    <row r="30" spans="2:19" x14ac:dyDescent="0.25">
      <c r="B30" s="27" t="s">
        <v>13</v>
      </c>
      <c r="C30" s="20">
        <v>24095</v>
      </c>
      <c r="D30" s="28">
        <v>0.29894170047518021</v>
      </c>
      <c r="E30" s="32">
        <v>2911.3974056858224</v>
      </c>
      <c r="F30" s="29">
        <v>21880</v>
      </c>
      <c r="G30" s="28">
        <v>0.27125872478645197</v>
      </c>
      <c r="H30" s="30">
        <v>2947.3117385740443</v>
      </c>
      <c r="I30" s="29">
        <v>14556</v>
      </c>
      <c r="J30" s="28">
        <v>0.24104126647678348</v>
      </c>
      <c r="K30" s="30">
        <v>2965.9075054960158</v>
      </c>
      <c r="L30" s="31">
        <v>13559</v>
      </c>
      <c r="M30" s="28">
        <v>0.22893275026592602</v>
      </c>
      <c r="N30" s="32">
        <v>3389.1028069916661</v>
      </c>
      <c r="O30" s="29">
        <v>6703</v>
      </c>
      <c r="P30" s="28">
        <v>0.22160142819359957</v>
      </c>
      <c r="Q30" s="30">
        <v>3581.0602431746979</v>
      </c>
      <c r="R30" s="36"/>
      <c r="S30" s="36"/>
    </row>
    <row r="31" spans="2:19" x14ac:dyDescent="0.25">
      <c r="B31" s="27" t="s">
        <v>14</v>
      </c>
      <c r="C31" s="20">
        <v>192</v>
      </c>
      <c r="D31" s="28">
        <v>5.3631284916201116E-2</v>
      </c>
      <c r="E31" s="32">
        <v>3363.6302083333344</v>
      </c>
      <c r="F31" s="29">
        <v>174</v>
      </c>
      <c r="G31" s="28">
        <v>5.2807283763277695E-2</v>
      </c>
      <c r="H31" s="30">
        <v>3548.1264367816093</v>
      </c>
      <c r="I31" s="29">
        <v>133</v>
      </c>
      <c r="J31" s="28">
        <v>5.6499575191163977E-2</v>
      </c>
      <c r="K31" s="30">
        <v>5771.0827067669179</v>
      </c>
      <c r="L31" s="31">
        <v>120</v>
      </c>
      <c r="M31" s="28">
        <v>5.931784478497281E-2</v>
      </c>
      <c r="N31" s="32">
        <v>6000.833333333333</v>
      </c>
      <c r="O31" s="29">
        <v>63</v>
      </c>
      <c r="P31" s="28">
        <v>6.3959390862944165E-2</v>
      </c>
      <c r="Q31" s="30">
        <v>4702.2857142857147</v>
      </c>
      <c r="R31" s="36"/>
      <c r="S31" s="36"/>
    </row>
    <row r="32" spans="2:19" x14ac:dyDescent="0.25">
      <c r="B32" s="27" t="s">
        <v>15</v>
      </c>
      <c r="C32" s="20">
        <v>413</v>
      </c>
      <c r="D32" s="28">
        <v>2.4160524160524159E-2</v>
      </c>
      <c r="E32" s="32">
        <v>505.75302663438231</v>
      </c>
      <c r="F32" s="29">
        <v>507</v>
      </c>
      <c r="G32" s="28">
        <v>2.4565143660061049E-2</v>
      </c>
      <c r="H32" s="30">
        <v>808.28402366863929</v>
      </c>
      <c r="I32" s="29">
        <v>446</v>
      </c>
      <c r="J32" s="28">
        <v>2.3968185726569217E-2</v>
      </c>
      <c r="K32" s="30">
        <v>636.12780269058294</v>
      </c>
      <c r="L32" s="31">
        <v>436</v>
      </c>
      <c r="M32" s="28">
        <v>2.1229975166772167E-2</v>
      </c>
      <c r="N32" s="32">
        <v>521.99541284403665</v>
      </c>
      <c r="O32" s="29">
        <v>263</v>
      </c>
      <c r="P32" s="28">
        <v>2.201758057764755E-2</v>
      </c>
      <c r="Q32" s="30">
        <v>634.74904942965782</v>
      </c>
      <c r="R32" s="36"/>
      <c r="S32" s="36"/>
    </row>
    <row r="33" spans="2:19" x14ac:dyDescent="0.25">
      <c r="B33" s="27" t="s">
        <v>16</v>
      </c>
      <c r="C33" s="20">
        <v>31449</v>
      </c>
      <c r="D33" s="28">
        <v>0.23604335229746162</v>
      </c>
      <c r="E33" s="32">
        <v>900.7739832745068</v>
      </c>
      <c r="F33" s="29">
        <v>42949</v>
      </c>
      <c r="G33" s="28">
        <v>0.24957144766431713</v>
      </c>
      <c r="H33" s="30">
        <v>885.55770797923219</v>
      </c>
      <c r="I33" s="29">
        <v>41059</v>
      </c>
      <c r="J33" s="28">
        <v>0.24851107614090304</v>
      </c>
      <c r="K33" s="30">
        <v>922.37039382352293</v>
      </c>
      <c r="L33" s="31">
        <v>44630</v>
      </c>
      <c r="M33" s="28">
        <v>0.23500358060575424</v>
      </c>
      <c r="N33" s="32">
        <v>970.44721039659419</v>
      </c>
      <c r="O33" s="29">
        <v>26556</v>
      </c>
      <c r="P33" s="28">
        <v>0.22174533855493114</v>
      </c>
      <c r="Q33" s="30">
        <v>1008.3162373851484</v>
      </c>
      <c r="R33" s="36"/>
      <c r="S33" s="36"/>
    </row>
    <row r="34" spans="2:19" x14ac:dyDescent="0.25">
      <c r="B34" s="27" t="s">
        <v>17</v>
      </c>
      <c r="C34" s="20">
        <v>5492</v>
      </c>
      <c r="D34" s="28">
        <v>0.27465493098619725</v>
      </c>
      <c r="E34" s="32">
        <v>3364.1409868900173</v>
      </c>
      <c r="F34" s="29">
        <v>5235</v>
      </c>
      <c r="G34" s="28">
        <v>0.25862068965517243</v>
      </c>
      <c r="H34" s="30">
        <v>3369.2414250238812</v>
      </c>
      <c r="I34" s="29">
        <v>3401</v>
      </c>
      <c r="J34" s="28">
        <v>0.23451937663770514</v>
      </c>
      <c r="K34" s="30">
        <v>4094.5043369597265</v>
      </c>
      <c r="L34" s="31">
        <v>3207</v>
      </c>
      <c r="M34" s="28">
        <v>0.22863049832465959</v>
      </c>
      <c r="N34" s="32">
        <v>4514.0593857187396</v>
      </c>
      <c r="O34" s="29">
        <v>1734</v>
      </c>
      <c r="P34" s="28">
        <v>0.22888067581837382</v>
      </c>
      <c r="Q34" s="30">
        <v>4424.2831603229524</v>
      </c>
      <c r="R34" s="36"/>
      <c r="S34" s="36"/>
    </row>
    <row r="35" spans="2:19" x14ac:dyDescent="0.25">
      <c r="B35" s="27" t="s">
        <v>18</v>
      </c>
      <c r="C35" s="20">
        <v>2822</v>
      </c>
      <c r="D35" s="28">
        <v>0.1857434344764036</v>
      </c>
      <c r="E35" s="32">
        <v>657.99539333805774</v>
      </c>
      <c r="F35" s="29">
        <v>2816</v>
      </c>
      <c r="G35" s="28">
        <v>0.17527698244740444</v>
      </c>
      <c r="H35" s="30">
        <v>973.56143465909156</v>
      </c>
      <c r="I35" s="29">
        <v>2212</v>
      </c>
      <c r="J35" s="28">
        <v>0.1659912952123668</v>
      </c>
      <c r="K35" s="30">
        <v>914.63517179023336</v>
      </c>
      <c r="L35" s="31">
        <v>2075</v>
      </c>
      <c r="M35" s="28">
        <v>0.1513604201619374</v>
      </c>
      <c r="N35" s="32">
        <v>1191.4212048192771</v>
      </c>
      <c r="O35" s="29">
        <v>1079</v>
      </c>
      <c r="P35" s="28">
        <v>0.14367509986684421</v>
      </c>
      <c r="Q35" s="30">
        <v>1695.0889712696942</v>
      </c>
      <c r="R35" s="36"/>
      <c r="S35" s="36"/>
    </row>
    <row r="36" spans="2:19" x14ac:dyDescent="0.25">
      <c r="B36" s="27" t="s">
        <v>19</v>
      </c>
      <c r="C36" s="20">
        <v>13891</v>
      </c>
      <c r="D36" s="28">
        <v>6.8785374380406744E-2</v>
      </c>
      <c r="E36" s="32">
        <v>68.85954934849903</v>
      </c>
      <c r="F36" s="29">
        <v>16727</v>
      </c>
      <c r="G36" s="28">
        <v>7.0211596015732236E-2</v>
      </c>
      <c r="H36" s="30">
        <v>75.669755485143639</v>
      </c>
      <c r="I36" s="29">
        <v>16086</v>
      </c>
      <c r="J36" s="28">
        <v>7.6423498111504382E-2</v>
      </c>
      <c r="K36" s="30">
        <v>77.611898545319008</v>
      </c>
      <c r="L36" s="31">
        <v>17409</v>
      </c>
      <c r="M36" s="28">
        <v>7.6663261172077293E-2</v>
      </c>
      <c r="N36" s="32">
        <v>78.0152220116032</v>
      </c>
      <c r="O36" s="29">
        <v>10278</v>
      </c>
      <c r="P36" s="28">
        <v>7.9790702729559362E-2</v>
      </c>
      <c r="Q36" s="30">
        <v>73.500972951936177</v>
      </c>
      <c r="R36" s="36"/>
      <c r="S36" s="36"/>
    </row>
    <row r="37" spans="2:19" x14ac:dyDescent="0.25">
      <c r="B37" s="27" t="s">
        <v>20</v>
      </c>
      <c r="C37" s="20">
        <v>36410</v>
      </c>
      <c r="D37" s="28">
        <v>0.19882159570575933</v>
      </c>
      <c r="E37" s="32">
        <v>574.43825872013076</v>
      </c>
      <c r="F37" s="29">
        <v>48872</v>
      </c>
      <c r="G37" s="28">
        <v>0.22444396478481907</v>
      </c>
      <c r="H37" s="30">
        <v>652.78212473399537</v>
      </c>
      <c r="I37" s="29">
        <v>47048</v>
      </c>
      <c r="J37" s="28">
        <v>0.24188705630732529</v>
      </c>
      <c r="K37" s="30">
        <v>703.52359292637436</v>
      </c>
      <c r="L37" s="31">
        <v>51102</v>
      </c>
      <c r="M37" s="28">
        <v>0.2420347171241149</v>
      </c>
      <c r="N37" s="32">
        <v>721.8131775664358</v>
      </c>
      <c r="O37" s="29">
        <v>29251</v>
      </c>
      <c r="P37" s="28">
        <v>0.24384571137991112</v>
      </c>
      <c r="Q37" s="30">
        <v>797.40039656763872</v>
      </c>
      <c r="R37" s="36"/>
      <c r="S37" s="36"/>
    </row>
    <row r="38" spans="2:19" x14ac:dyDescent="0.25">
      <c r="B38" s="27" t="s">
        <v>69</v>
      </c>
      <c r="C38" s="20" t="s">
        <v>79</v>
      </c>
      <c r="D38" s="28" t="s">
        <v>79</v>
      </c>
      <c r="E38" s="32" t="s">
        <v>79</v>
      </c>
      <c r="F38" s="29" t="s">
        <v>79</v>
      </c>
      <c r="G38" s="28" t="s">
        <v>79</v>
      </c>
      <c r="H38" s="30" t="s">
        <v>79</v>
      </c>
      <c r="I38" s="29">
        <v>6914</v>
      </c>
      <c r="J38" s="28">
        <v>0.1618635139880604</v>
      </c>
      <c r="K38" s="30">
        <v>828.17124674573267</v>
      </c>
      <c r="L38" s="31">
        <v>9216</v>
      </c>
      <c r="M38" s="28">
        <v>0.17925078772318823</v>
      </c>
      <c r="N38" s="32">
        <v>896.53797743055554</v>
      </c>
      <c r="O38" s="29">
        <v>6587</v>
      </c>
      <c r="P38" s="28">
        <v>0.20635964912280702</v>
      </c>
      <c r="Q38" s="30">
        <v>977.98375588279941</v>
      </c>
      <c r="R38" s="36"/>
      <c r="S38" s="36"/>
    </row>
    <row r="39" spans="2:19" x14ac:dyDescent="0.25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</row>
    <row r="40" spans="2:19" x14ac:dyDescent="0.25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</row>
    <row r="41" spans="2:19" x14ac:dyDescent="0.25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</row>
    <row r="42" spans="2:19" x14ac:dyDescent="0.25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</row>
    <row r="43" spans="2:19" x14ac:dyDescent="0.25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</row>
    <row r="44" spans="2:19" x14ac:dyDescent="0.25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</row>
    <row r="45" spans="2:19" x14ac:dyDescent="0.25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</row>
    <row r="46" spans="2:19" x14ac:dyDescent="0.25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</row>
    <row r="47" spans="2:19" x14ac:dyDescent="0.25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</row>
    <row r="48" spans="2:19" x14ac:dyDescent="0.25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</row>
    <row r="49" spans="2:19" x14ac:dyDescent="0.25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</row>
    <row r="50" spans="2:19" x14ac:dyDescent="0.25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</row>
    <row r="51" spans="2:19" x14ac:dyDescent="0.25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</row>
    <row r="52" spans="2:19" x14ac:dyDescent="0.2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</row>
    <row r="53" spans="2:19" x14ac:dyDescent="0.25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</row>
    <row r="54" spans="2:19" x14ac:dyDescent="0.2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</row>
    <row r="55" spans="2:19" x14ac:dyDescent="0.2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</row>
    <row r="56" spans="2:19" x14ac:dyDescent="0.2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</row>
    <row r="57" spans="2:19" x14ac:dyDescent="0.2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</row>
    <row r="58" spans="2:19" x14ac:dyDescent="0.25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</row>
    <row r="59" spans="2:19" x14ac:dyDescent="0.25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</row>
    <row r="60" spans="2:19" x14ac:dyDescent="0.25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</row>
    <row r="61" spans="2:19" x14ac:dyDescent="0.25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</row>
    <row r="62" spans="2:19" x14ac:dyDescent="0.2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</row>
    <row r="63" spans="2:19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</row>
    <row r="64" spans="2:19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</row>
    <row r="65" spans="2:19" x14ac:dyDescent="0.2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</row>
    <row r="66" spans="2:19" x14ac:dyDescent="0.25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</row>
    <row r="67" spans="2:19" x14ac:dyDescent="0.25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</row>
    <row r="68" spans="2:19" x14ac:dyDescent="0.25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</row>
    <row r="69" spans="2:19" x14ac:dyDescent="0.25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</row>
    <row r="70" spans="2:19" x14ac:dyDescent="0.25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</row>
    <row r="71" spans="2:19" x14ac:dyDescent="0.25"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</row>
    <row r="72" spans="2:19" x14ac:dyDescent="0.25"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</row>
    <row r="73" spans="2:19" x14ac:dyDescent="0.25"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</row>
    <row r="74" spans="2:19" x14ac:dyDescent="0.25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</row>
    <row r="75" spans="2:19" x14ac:dyDescent="0.25"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</row>
    <row r="76" spans="2:19" x14ac:dyDescent="0.25"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</row>
    <row r="77" spans="2:19" x14ac:dyDescent="0.25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</row>
    <row r="78" spans="2:19" x14ac:dyDescent="0.25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</row>
    <row r="79" spans="2:19" x14ac:dyDescent="0.25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</row>
    <row r="80" spans="2:19" x14ac:dyDescent="0.25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</row>
    <row r="81" spans="2:19" x14ac:dyDescent="0.25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</row>
    <row r="82" spans="2:19" x14ac:dyDescent="0.25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</row>
    <row r="83" spans="2:19" x14ac:dyDescent="0.25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</row>
    <row r="84" spans="2:19" x14ac:dyDescent="0.25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</row>
    <row r="85" spans="2:19" x14ac:dyDescent="0.25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</row>
    <row r="86" spans="2:19" x14ac:dyDescent="0.25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</row>
    <row r="87" spans="2:19" x14ac:dyDescent="0.25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</row>
    <row r="88" spans="2:19" x14ac:dyDescent="0.25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</row>
    <row r="89" spans="2:19" x14ac:dyDescent="0.25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</row>
    <row r="90" spans="2:19" x14ac:dyDescent="0.25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</row>
    <row r="91" spans="2:19" x14ac:dyDescent="0.25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</row>
    <row r="92" spans="2:19" x14ac:dyDescent="0.25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</row>
    <row r="93" spans="2:19" x14ac:dyDescent="0.25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</row>
    <row r="94" spans="2:19" x14ac:dyDescent="0.25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</row>
    <row r="95" spans="2:19" x14ac:dyDescent="0.25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</row>
    <row r="96" spans="2:19" x14ac:dyDescent="0.25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</row>
    <row r="97" spans="2:19" x14ac:dyDescent="0.25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</row>
    <row r="98" spans="2:19" x14ac:dyDescent="0.25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</row>
    <row r="99" spans="2:19" x14ac:dyDescent="0.25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</row>
    <row r="100" spans="2:19" x14ac:dyDescent="0.25"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</row>
    <row r="101" spans="2:19" x14ac:dyDescent="0.25"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</row>
    <row r="102" spans="2:19" x14ac:dyDescent="0.25"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</row>
    <row r="103" spans="2:19" x14ac:dyDescent="0.25"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</row>
    <row r="104" spans="2:19" x14ac:dyDescent="0.25"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</row>
    <row r="105" spans="2:19" x14ac:dyDescent="0.25"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</row>
    <row r="106" spans="2:19" x14ac:dyDescent="0.25"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</row>
    <row r="107" spans="2:19" x14ac:dyDescent="0.25"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</row>
    <row r="108" spans="2:19" x14ac:dyDescent="0.25"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</row>
    <row r="109" spans="2:19" x14ac:dyDescent="0.25"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</row>
    <row r="110" spans="2:19" x14ac:dyDescent="0.25"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</row>
    <row r="111" spans="2:19" x14ac:dyDescent="0.25"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</row>
    <row r="112" spans="2:19" x14ac:dyDescent="0.25"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</row>
    <row r="113" spans="2:19" x14ac:dyDescent="0.25"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</row>
    <row r="114" spans="2:19" x14ac:dyDescent="0.25"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</row>
    <row r="115" spans="2:19" x14ac:dyDescent="0.25"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</row>
    <row r="116" spans="2:19" x14ac:dyDescent="0.25"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</row>
    <row r="117" spans="2:19" x14ac:dyDescent="0.25"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</row>
    <row r="118" spans="2:19" x14ac:dyDescent="0.25"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</row>
    <row r="119" spans="2:19" x14ac:dyDescent="0.25"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</row>
    <row r="120" spans="2:19" x14ac:dyDescent="0.25"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</row>
    <row r="121" spans="2:19" x14ac:dyDescent="0.25"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</row>
    <row r="122" spans="2:19" x14ac:dyDescent="0.25"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</row>
    <row r="123" spans="2:19" x14ac:dyDescent="0.25"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</row>
    <row r="124" spans="2:19" x14ac:dyDescent="0.25"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</row>
    <row r="125" spans="2:19" x14ac:dyDescent="0.25"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</row>
    <row r="126" spans="2:19" x14ac:dyDescent="0.25"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</row>
    <row r="127" spans="2:19" x14ac:dyDescent="0.25"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</row>
    <row r="128" spans="2:19" x14ac:dyDescent="0.25"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</row>
    <row r="129" spans="2:19" x14ac:dyDescent="0.25"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</row>
    <row r="130" spans="2:19" x14ac:dyDescent="0.25"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</row>
    <row r="131" spans="2:19" x14ac:dyDescent="0.25"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</row>
    <row r="132" spans="2:19" x14ac:dyDescent="0.25"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</row>
    <row r="133" spans="2:19" x14ac:dyDescent="0.25"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</row>
    <row r="134" spans="2:19" x14ac:dyDescent="0.25"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</row>
    <row r="135" spans="2:19" x14ac:dyDescent="0.25"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</row>
    <row r="136" spans="2:19" x14ac:dyDescent="0.25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</row>
    <row r="137" spans="2:19" x14ac:dyDescent="0.25"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</row>
    <row r="138" spans="2:19" x14ac:dyDescent="0.25"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</row>
    <row r="139" spans="2:19" x14ac:dyDescent="0.25"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</row>
    <row r="140" spans="2:19" x14ac:dyDescent="0.25"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</row>
    <row r="141" spans="2:19" x14ac:dyDescent="0.25"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</row>
    <row r="142" spans="2:19" x14ac:dyDescent="0.25"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</row>
    <row r="143" spans="2:19" x14ac:dyDescent="0.25"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</row>
    <row r="144" spans="2:19" x14ac:dyDescent="0.25"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</row>
    <row r="145" spans="2:19" x14ac:dyDescent="0.25"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</row>
    <row r="146" spans="2:19" x14ac:dyDescent="0.25"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</row>
    <row r="147" spans="2:19" x14ac:dyDescent="0.25"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</row>
    <row r="148" spans="2:19" x14ac:dyDescent="0.25"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</row>
    <row r="149" spans="2:19" x14ac:dyDescent="0.25"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</row>
    <row r="150" spans="2:19" x14ac:dyDescent="0.25"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</row>
    <row r="151" spans="2:19" x14ac:dyDescent="0.25"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</row>
    <row r="152" spans="2:19" x14ac:dyDescent="0.25"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</row>
    <row r="153" spans="2:19" x14ac:dyDescent="0.25"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</row>
    <row r="154" spans="2:19" x14ac:dyDescent="0.25"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</row>
    <row r="155" spans="2:19" x14ac:dyDescent="0.25"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</row>
    <row r="156" spans="2:19" x14ac:dyDescent="0.25"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</row>
    <row r="157" spans="2:19" x14ac:dyDescent="0.25"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</row>
    <row r="158" spans="2:19" x14ac:dyDescent="0.25"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</row>
    <row r="159" spans="2:19" x14ac:dyDescent="0.25"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</row>
    <row r="160" spans="2:19" x14ac:dyDescent="0.25"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</row>
    <row r="161" spans="2:19" x14ac:dyDescent="0.25"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</row>
    <row r="162" spans="2:19" x14ac:dyDescent="0.25"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</row>
    <row r="163" spans="2:19" x14ac:dyDescent="0.25"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</row>
    <row r="164" spans="2:19" x14ac:dyDescent="0.25"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</row>
    <row r="165" spans="2:19" x14ac:dyDescent="0.25"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</row>
    <row r="166" spans="2:19" x14ac:dyDescent="0.25"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</row>
    <row r="167" spans="2:19" x14ac:dyDescent="0.25"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</row>
    <row r="168" spans="2:19" x14ac:dyDescent="0.25"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</row>
    <row r="169" spans="2:19" x14ac:dyDescent="0.25"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</row>
    <row r="170" spans="2:19" x14ac:dyDescent="0.25"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</row>
    <row r="171" spans="2:19" x14ac:dyDescent="0.25"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</row>
    <row r="172" spans="2:19" x14ac:dyDescent="0.25"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</row>
    <row r="173" spans="2:19" x14ac:dyDescent="0.25"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</row>
    <row r="174" spans="2:19" x14ac:dyDescent="0.25"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</row>
    <row r="175" spans="2:19" x14ac:dyDescent="0.25"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</row>
    <row r="176" spans="2:19" x14ac:dyDescent="0.25"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</row>
    <row r="177" spans="2:19" x14ac:dyDescent="0.25"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</row>
    <row r="178" spans="2:19" x14ac:dyDescent="0.25"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</row>
    <row r="179" spans="2:19" x14ac:dyDescent="0.25"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</row>
    <row r="180" spans="2:19" x14ac:dyDescent="0.25"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</row>
    <row r="181" spans="2:19" x14ac:dyDescent="0.25"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</row>
    <row r="182" spans="2:19" x14ac:dyDescent="0.25"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</row>
    <row r="183" spans="2:19" x14ac:dyDescent="0.25"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</row>
    <row r="184" spans="2:19" x14ac:dyDescent="0.25"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</row>
    <row r="185" spans="2:19" x14ac:dyDescent="0.25"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</row>
    <row r="186" spans="2:19" x14ac:dyDescent="0.25"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</row>
    <row r="187" spans="2:19" x14ac:dyDescent="0.25"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opLeftCell="A16" workbookViewId="0">
      <selection activeCell="K45" sqref="K45"/>
    </sheetView>
  </sheetViews>
  <sheetFormatPr defaultRowHeight="15" x14ac:dyDescent="0.25"/>
  <cols>
    <col min="2" max="2" width="36.7109375" customWidth="1"/>
  </cols>
  <sheetData>
    <row r="1" spans="1:15" x14ac:dyDescent="0.25">
      <c r="A1" s="37"/>
      <c r="B1" s="37"/>
      <c r="C1" s="37"/>
      <c r="D1" s="37"/>
      <c r="E1" s="37"/>
      <c r="F1" s="37"/>
      <c r="G1" s="37"/>
      <c r="H1" s="37"/>
    </row>
    <row r="2" spans="1:15" ht="23.25" x14ac:dyDescent="0.35">
      <c r="A2" s="37"/>
      <c r="B2" s="39" t="s">
        <v>117</v>
      </c>
    </row>
    <row r="3" spans="1:15" x14ac:dyDescent="0.25">
      <c r="A3" s="37"/>
    </row>
    <row r="4" spans="1:15" x14ac:dyDescent="0.25">
      <c r="A4" s="37"/>
      <c r="B4" s="24" t="s">
        <v>132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x14ac:dyDescent="0.25">
      <c r="A6" s="37"/>
      <c r="B6" s="49"/>
      <c r="C6" s="50">
        <v>2013</v>
      </c>
      <c r="D6" s="50">
        <v>2014</v>
      </c>
      <c r="E6" s="50">
        <v>2015</v>
      </c>
      <c r="F6" s="50">
        <v>2016</v>
      </c>
      <c r="G6" s="50">
        <v>2017</v>
      </c>
      <c r="H6" s="37"/>
      <c r="I6" s="37"/>
      <c r="J6" s="37"/>
      <c r="K6" s="37"/>
      <c r="L6" s="37"/>
      <c r="M6" s="37"/>
      <c r="N6" s="37"/>
      <c r="O6" s="37"/>
    </row>
    <row r="7" spans="1:15" x14ac:dyDescent="0.25">
      <c r="A7" s="37"/>
      <c r="B7" s="51" t="s">
        <v>81</v>
      </c>
      <c r="C7" s="52">
        <v>15979.179712742412</v>
      </c>
      <c r="D7" s="52">
        <v>14649.93396613267</v>
      </c>
      <c r="E7" s="52">
        <v>13899.597461227222</v>
      </c>
      <c r="F7" s="52">
        <v>14250.967773971661</v>
      </c>
      <c r="G7" s="52">
        <v>14367.439415800947</v>
      </c>
      <c r="H7" s="37"/>
      <c r="I7" s="37"/>
      <c r="J7" s="37"/>
      <c r="K7" s="37"/>
      <c r="L7" s="37"/>
      <c r="M7" s="37"/>
      <c r="N7" s="37"/>
      <c r="O7" s="37"/>
    </row>
    <row r="8" spans="1:15" x14ac:dyDescent="0.25">
      <c r="A8" s="37"/>
      <c r="B8" s="51" t="s">
        <v>80</v>
      </c>
      <c r="C8" s="52" t="s">
        <v>79</v>
      </c>
      <c r="D8" s="52" t="s">
        <v>79</v>
      </c>
      <c r="E8" s="52">
        <v>14404.208422221127</v>
      </c>
      <c r="F8" s="52">
        <v>14726.074299709499</v>
      </c>
      <c r="G8" s="52">
        <v>14795.974012733897</v>
      </c>
      <c r="H8" s="37"/>
      <c r="I8" s="37"/>
      <c r="J8" s="37"/>
      <c r="K8" s="37"/>
      <c r="L8" s="37"/>
      <c r="M8" s="37"/>
      <c r="N8" s="37"/>
      <c r="O8" s="37"/>
    </row>
    <row r="9" spans="1:15" x14ac:dyDescent="0.25">
      <c r="A9" s="37"/>
      <c r="B9" s="51" t="s">
        <v>70</v>
      </c>
      <c r="C9" s="53">
        <v>6.3</v>
      </c>
      <c r="D9" s="53">
        <v>5.7524001350829783</v>
      </c>
      <c r="E9" s="53">
        <v>5.5754383007417223</v>
      </c>
      <c r="F9" s="53">
        <v>5.7269190926842084</v>
      </c>
      <c r="G9" s="53">
        <v>5.783207216450772</v>
      </c>
      <c r="H9" s="37"/>
      <c r="I9" s="37"/>
      <c r="J9" s="37"/>
      <c r="K9" s="37"/>
      <c r="L9" s="37"/>
      <c r="M9" s="37"/>
      <c r="N9" s="37"/>
      <c r="O9" s="37"/>
    </row>
    <row r="10" spans="1:15" x14ac:dyDescent="0.25"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5" x14ac:dyDescent="0.25">
      <c r="B11" s="24" t="s">
        <v>133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</row>
    <row r="12" spans="1:15" x14ac:dyDescent="0.25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spans="1:15" x14ac:dyDescent="0.25">
      <c r="A13" s="37"/>
      <c r="B13" s="54"/>
      <c r="C13" s="50">
        <v>2017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5" x14ac:dyDescent="0.25">
      <c r="A14" s="37"/>
      <c r="B14" s="51" t="s">
        <v>26</v>
      </c>
      <c r="C14" s="21">
        <v>0.35716892207905676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x14ac:dyDescent="0.25">
      <c r="A15" s="37"/>
      <c r="B15" s="55" t="s">
        <v>27</v>
      </c>
      <c r="C15" s="21">
        <v>0.67221910993015332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5" x14ac:dyDescent="0.25">
      <c r="A16" s="37"/>
      <c r="B16" s="55" t="s">
        <v>0</v>
      </c>
      <c r="C16" s="21">
        <v>0.41275331630424167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7" spans="1:15" x14ac:dyDescent="0.25">
      <c r="A17" s="37"/>
      <c r="B17" s="55" t="s">
        <v>28</v>
      </c>
      <c r="C17" s="21">
        <v>0.49761267211117904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</row>
    <row r="18" spans="1:15" x14ac:dyDescent="0.25">
      <c r="A18" s="37"/>
      <c r="B18" s="55" t="s">
        <v>29</v>
      </c>
      <c r="C18" s="21">
        <v>0.45567896221905851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5" x14ac:dyDescent="0.25">
      <c r="A19" s="37"/>
      <c r="B19" s="55" t="s">
        <v>22</v>
      </c>
      <c r="C19" s="21">
        <v>0.11858518057861221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1:15" x14ac:dyDescent="0.25">
      <c r="A20" s="37"/>
      <c r="B20" s="55" t="s">
        <v>30</v>
      </c>
      <c r="C20" s="21">
        <v>8.190410599838617E-2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</row>
    <row r="21" spans="1:15" x14ac:dyDescent="0.25">
      <c r="A21" s="37"/>
      <c r="B21" s="55" t="s">
        <v>23</v>
      </c>
      <c r="C21" s="21">
        <v>0.16555052449259647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</row>
    <row r="22" spans="1:15" x14ac:dyDescent="0.25">
      <c r="A22" s="37"/>
      <c r="B22" s="14"/>
      <c r="C22" s="14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</row>
    <row r="23" spans="1:15" x14ac:dyDescent="0.25">
      <c r="A23" s="37"/>
      <c r="B23" s="24" t="s">
        <v>134</v>
      </c>
      <c r="C23" s="14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</row>
    <row r="24" spans="1:15" x14ac:dyDescent="0.25">
      <c r="A24" s="37"/>
      <c r="B24" s="14"/>
      <c r="C24" s="14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</row>
    <row r="25" spans="1:15" x14ac:dyDescent="0.25">
      <c r="A25" s="37"/>
      <c r="B25" s="49"/>
      <c r="C25" s="50">
        <v>2017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6" spans="1:15" x14ac:dyDescent="0.25">
      <c r="A26" s="37"/>
      <c r="B26" s="51" t="s">
        <v>26</v>
      </c>
      <c r="C26" s="56">
        <v>2083.3529081647334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</row>
    <row r="27" spans="1:15" x14ac:dyDescent="0.25">
      <c r="A27" s="37"/>
      <c r="B27" s="55" t="s">
        <v>27</v>
      </c>
      <c r="C27" s="56">
        <v>8134.2848699853957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</row>
    <row r="28" spans="1:15" x14ac:dyDescent="0.25">
      <c r="A28" s="37"/>
      <c r="B28" s="55" t="s">
        <v>0</v>
      </c>
      <c r="C28" s="56">
        <v>4995.6419579374669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</row>
    <row r="29" spans="1:15" x14ac:dyDescent="0.25">
      <c r="A29" s="37"/>
      <c r="B29" s="55" t="s">
        <v>28</v>
      </c>
      <c r="C29" s="56">
        <v>1721.9096674240859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</row>
    <row r="30" spans="1:15" x14ac:dyDescent="0.25">
      <c r="A30" s="37"/>
      <c r="B30" s="55" t="s">
        <v>29</v>
      </c>
      <c r="C30" s="56">
        <v>9110.3879044901369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</row>
    <row r="31" spans="1:15" x14ac:dyDescent="0.25">
      <c r="A31" s="37"/>
      <c r="B31" s="55" t="s">
        <v>22</v>
      </c>
      <c r="C31" s="56">
        <v>1081.9580462011875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</row>
    <row r="32" spans="1:15" x14ac:dyDescent="0.25">
      <c r="A32" s="37"/>
      <c r="B32" s="55" t="s">
        <v>30</v>
      </c>
      <c r="C32" s="56">
        <v>1872.8876757028113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</row>
    <row r="33" spans="1:15" x14ac:dyDescent="0.25">
      <c r="A33" s="37"/>
      <c r="B33" s="55" t="s">
        <v>23</v>
      </c>
      <c r="C33" s="57">
        <v>1533.8050045015677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</row>
    <row r="34" spans="1:15" x14ac:dyDescent="0.25">
      <c r="B34" s="105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</row>
    <row r="35" spans="1:15" x14ac:dyDescent="0.25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tabSelected="1" workbookViewId="0">
      <selection activeCell="G23" sqref="G23"/>
    </sheetView>
  </sheetViews>
  <sheetFormatPr defaultRowHeight="15" x14ac:dyDescent="0.25"/>
  <cols>
    <col min="2" max="2" width="40.7109375" customWidth="1"/>
    <col min="3" max="3" width="12.7109375" customWidth="1"/>
    <col min="4" max="4" width="14.42578125" customWidth="1"/>
  </cols>
  <sheetData>
    <row r="2" spans="2:9" ht="23.25" x14ac:dyDescent="0.35">
      <c r="B2" s="12" t="s">
        <v>119</v>
      </c>
    </row>
    <row r="4" spans="2:9" x14ac:dyDescent="0.25">
      <c r="B4" s="61" t="s">
        <v>137</v>
      </c>
      <c r="C4" s="89"/>
      <c r="D4" s="89"/>
      <c r="E4" s="14"/>
      <c r="F4" s="14"/>
      <c r="G4" s="14"/>
      <c r="H4" s="14"/>
      <c r="I4" s="14"/>
    </row>
    <row r="5" spans="2:9" x14ac:dyDescent="0.25">
      <c r="B5" s="76"/>
      <c r="C5" s="50">
        <v>2016</v>
      </c>
      <c r="D5" s="47">
        <v>2017</v>
      </c>
      <c r="E5" s="14"/>
      <c r="F5" s="14"/>
      <c r="G5" s="14"/>
      <c r="H5" s="14"/>
      <c r="I5" s="14"/>
    </row>
    <row r="6" spans="2:9" x14ac:dyDescent="0.25">
      <c r="B6" s="51" t="s">
        <v>98</v>
      </c>
      <c r="C6" s="90">
        <v>11092</v>
      </c>
      <c r="D6" s="20">
        <v>14484</v>
      </c>
      <c r="E6" s="14"/>
      <c r="F6" s="14"/>
      <c r="G6" s="14"/>
      <c r="H6" s="14"/>
      <c r="I6" s="14"/>
    </row>
    <row r="7" spans="2:9" x14ac:dyDescent="0.25">
      <c r="B7" s="51" t="s">
        <v>121</v>
      </c>
      <c r="C7" s="91">
        <v>0.12010958429436161</v>
      </c>
      <c r="D7" s="21">
        <v>0.17639321901792673</v>
      </c>
      <c r="E7" s="14"/>
      <c r="F7" s="14"/>
      <c r="G7" s="14"/>
      <c r="H7" s="14"/>
      <c r="I7" s="14"/>
    </row>
    <row r="8" spans="2:9" x14ac:dyDescent="0.25">
      <c r="B8" s="89"/>
      <c r="C8" s="89"/>
      <c r="D8" s="89"/>
      <c r="E8" s="14"/>
      <c r="F8" s="14"/>
      <c r="G8" s="14"/>
      <c r="H8" s="14"/>
      <c r="I8" s="14"/>
    </row>
    <row r="9" spans="2:9" x14ac:dyDescent="0.25">
      <c r="B9" s="89" t="s">
        <v>120</v>
      </c>
      <c r="C9" s="89"/>
      <c r="D9" s="89"/>
      <c r="E9" s="14"/>
      <c r="F9" s="14"/>
      <c r="G9" s="14"/>
      <c r="H9" s="14"/>
      <c r="I9" s="14"/>
    </row>
    <row r="10" spans="2:9" x14ac:dyDescent="0.25">
      <c r="B10" s="14"/>
      <c r="C10" s="14"/>
      <c r="D10" s="14"/>
      <c r="E10" s="14"/>
      <c r="F10" s="14"/>
      <c r="G10" s="14"/>
      <c r="H10" s="14"/>
      <c r="I10" s="14"/>
    </row>
    <row r="11" spans="2:9" x14ac:dyDescent="0.25">
      <c r="B11" s="14"/>
      <c r="C11" s="14"/>
      <c r="D11" s="14"/>
      <c r="E11" s="14"/>
      <c r="F11" s="14"/>
      <c r="G11" s="14"/>
      <c r="H11" s="14"/>
      <c r="I11" s="14"/>
    </row>
    <row r="12" spans="2:9" x14ac:dyDescent="0.25">
      <c r="B12" s="14"/>
      <c r="C12" s="14"/>
      <c r="D12" s="14"/>
      <c r="E12" s="14"/>
      <c r="F12" s="14"/>
      <c r="G12" s="14"/>
      <c r="H12" s="14"/>
      <c r="I12" s="14"/>
    </row>
    <row r="13" spans="2:9" x14ac:dyDescent="0.25">
      <c r="B13" s="14"/>
      <c r="C13" s="14"/>
      <c r="D13" s="14"/>
      <c r="E13" s="14"/>
      <c r="F13" s="14"/>
      <c r="G13" s="14"/>
      <c r="H13" s="14"/>
      <c r="I13" s="14"/>
    </row>
    <row r="14" spans="2:9" x14ac:dyDescent="0.25">
      <c r="B14" s="14"/>
      <c r="C14" s="14"/>
      <c r="D14" s="14"/>
      <c r="E14" s="14"/>
      <c r="F14" s="14"/>
      <c r="G14" s="14"/>
      <c r="H14" s="14"/>
      <c r="I14" s="14"/>
    </row>
    <row r="15" spans="2:9" x14ac:dyDescent="0.25">
      <c r="B15" s="14"/>
      <c r="C15" s="14"/>
      <c r="D15" s="14"/>
      <c r="E15" s="14"/>
      <c r="F15" s="14"/>
      <c r="G15" s="14"/>
      <c r="H15" s="14"/>
      <c r="I15" s="14"/>
    </row>
    <row r="16" spans="2:9" x14ac:dyDescent="0.25">
      <c r="B16" s="14"/>
      <c r="C16" s="14"/>
      <c r="D16" s="14"/>
      <c r="E16" s="14"/>
      <c r="F16" s="14"/>
      <c r="G16" s="14"/>
      <c r="H16" s="14"/>
      <c r="I16" s="14"/>
    </row>
    <row r="17" spans="2:9" x14ac:dyDescent="0.25">
      <c r="B17" s="14"/>
      <c r="C17" s="14"/>
      <c r="D17" s="14"/>
      <c r="E17" s="14"/>
      <c r="F17" s="14"/>
      <c r="G17" s="14"/>
      <c r="H17" s="14"/>
      <c r="I17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Title</vt:lpstr>
      <vt:lpstr>1. Data shown in the SMYB 2017</vt:lpstr>
      <vt:lpstr>2. Demand</vt:lpstr>
      <vt:lpstr>3. Client profile</vt:lpstr>
      <vt:lpstr>4. Expenditure and arrears</vt:lpstr>
      <vt:lpstr>5. Unsecured debts</vt:lpstr>
      <vt:lpstr>6. Vulnerability</vt:lpstr>
      <vt:lpstr>'1. Data shown in the SMYB 2017'!Print_Area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Rosamund Greger</dc:creator>
  <cp:lastModifiedBy>Rebecca Drury</cp:lastModifiedBy>
  <cp:lastPrinted>2017-01-20T15:38:15Z</cp:lastPrinted>
  <dcterms:created xsi:type="dcterms:W3CDTF">2013-01-08T09:01:43Z</dcterms:created>
  <dcterms:modified xsi:type="dcterms:W3CDTF">2017-09-08T10:55:10Z</dcterms:modified>
</cp:coreProperties>
</file>